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ое\Виноградова с флешки\Отчеты\Показатели эффективности\Отчет 2024 год\"/>
    </mc:Choice>
  </mc:AlternateContent>
  <bookViews>
    <workbookView xWindow="0" yWindow="0" windowWidth="28800" windowHeight="12435"/>
  </bookViews>
  <sheets>
    <sheet name="Форма 2024" sheetId="1" r:id="rId1"/>
    <sheet name="Титул" sheetId="2" r:id="rId2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<sst xmlns="http://schemas.openxmlformats.org/spreadsheetml/2006/main" count="244" uniqueCount="137">
  <si>
    <t>Число субъектов малого и среднего предпринимательства в расчете 
на 10 тыс. человек населения</t>
  </si>
  <si>
    <t>Единица измерения</t>
  </si>
  <si>
    <t>Отчетная информация</t>
  </si>
  <si>
    <t>Примечание</t>
  </si>
  <si>
    <t>единиц</t>
  </si>
  <si>
    <t>Экономическое развитие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</si>
  <si>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</si>
  <si>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Объем инвестиций в основной капитал 
(за исключением бюджетных средств) 
в расчете на 1 жителя</t>
  </si>
  <si>
    <t>Доля прибыльных сельскохозяйственных организаций в общем их числе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</si>
  <si>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</si>
  <si>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</si>
  <si>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</si>
  <si>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</si>
  <si>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</si>
  <si>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</si>
  <si>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</si>
  <si>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</si>
  <si>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</si>
  <si>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</si>
  <si>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</si>
  <si>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</si>
  <si>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</si>
  <si>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</si>
  <si>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</si>
  <si>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</si>
  <si>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</si>
  <si>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</si>
  <si>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</si>
  <si>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</si>
  <si>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</si>
  <si>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</si>
  <si>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</si>
  <si>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</si>
  <si>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</si>
  <si>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</si>
  <si>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</si>
  <si>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</si>
  <si>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</si>
  <si>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</si>
  <si>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</si>
  <si>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</si>
  <si>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</si>
  <si>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</si>
  <si>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
в течение 3 лет</t>
  </si>
  <si>
    <t>иных объектов капитального строительства - в течение 5 лет</t>
  </si>
  <si>
    <t>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</si>
  <si>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</si>
  <si>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</si>
  <si>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</si>
  <si>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</si>
  <si>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</si>
  <si>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</si>
  <si>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</si>
  <si>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</si>
  <si>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</si>
  <si>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</si>
  <si>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</si>
  <si>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</si>
  <si>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</si>
  <si>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</si>
  <si>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</si>
  <si>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</si>
  <si>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процентов</t>
  </si>
  <si>
    <t>рублей</t>
  </si>
  <si>
    <t>Дошкольное образование</t>
  </si>
  <si>
    <t>тыс. рублей</t>
  </si>
  <si>
    <t>кв. метров</t>
  </si>
  <si>
    <t>гектаров</t>
  </si>
  <si>
    <t>кВт/ч на 1 проживающего</t>
  </si>
  <si>
    <t>Гкал на 1 кв. метр общей площади</t>
  </si>
  <si>
    <t>куб. метров на 1 проживающего</t>
  </si>
  <si>
    <t>да/нет</t>
  </si>
  <si>
    <t>процентов от числа опрошен-ных</t>
  </si>
  <si>
    <t>тыс. человек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</si>
  <si>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</si>
  <si>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</si>
  <si>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</si>
  <si>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</si>
  <si>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</si>
  <si>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ТИПОВАЯ ФОРМА ДОКЛАДА</t>
  </si>
  <si>
    <t>о достигнутых значениях показателей для оценки эффективности деятельности органов местного самоуправления</t>
  </si>
  <si>
    <t>Подпись</t>
  </si>
  <si>
    <t xml:space="preserve">Дата </t>
  </si>
  <si>
    <t>"</t>
  </si>
  <si>
    <t xml:space="preserve"> г.</t>
  </si>
  <si>
    <t>Доля обучающихся, систематически занимающихся физической культурой и спортом, в общей численности обучающихся</t>
  </si>
  <si>
    <t>23(1)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</si>
  <si>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</si>
  <si>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</si>
  <si>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</si>
  <si>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</si>
  <si>
    <t>в сфере охраны здоровья *</t>
  </si>
  <si>
    <t>в сфере социального обслуживания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</si>
  <si>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</si>
  <si>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наименование муниципального, городского округа (муниципального района)</t>
  </si>
  <si>
    <t>(официальное наименование муниципального, городского округа (муниципального района))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</si>
  <si>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</si>
  <si>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</si>
  <si>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</si>
  <si>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</si>
  <si>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</si>
  <si>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
деятельностью органов местного самоуправления муниципального, городского округа (муниципального района)</t>
  </si>
  <si>
    <t>*_Результаты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</si>
  <si>
    <t>2025</t>
  </si>
  <si>
    <t>1. Показатели эффективности деятельности органов местного самоуправления муниципального района "Козельский район"</t>
  </si>
  <si>
    <t>да</t>
  </si>
  <si>
    <t>отдел</t>
  </si>
  <si>
    <t>эк</t>
  </si>
  <si>
    <t>имущ.</t>
  </si>
  <si>
    <t>аграрн.</t>
  </si>
  <si>
    <t>омх</t>
  </si>
  <si>
    <t>роно</t>
  </si>
  <si>
    <t>культ.</t>
  </si>
  <si>
    <t>спорт</t>
  </si>
  <si>
    <t>арх.</t>
  </si>
  <si>
    <t>оф</t>
  </si>
  <si>
    <t>культ</t>
  </si>
  <si>
    <t>осзн</t>
  </si>
  <si>
    <t>2024- по данным Калугастат</t>
  </si>
  <si>
    <t>В связи с изменениями ДЮСШ ОКВЭД на "Образование дополнительное детей и взрослых" (85.41) отсутствуют муниципальные учреждения физической культуры и спорта. По ОКВЭД 96.04 "Деятельность физкультурно-оздоровительная" отчитывается МАУ "Благоустройство" (баня)</t>
  </si>
  <si>
    <t xml:space="preserve">2021-2023- по данным Калугастат </t>
  </si>
  <si>
    <t>72,0</t>
  </si>
  <si>
    <t>Увеличение дополнительного норматива отчислений на 0,64%</t>
  </si>
  <si>
    <t>Увеличение ФОТ и повышение зарплаты на 4,5%</t>
  </si>
  <si>
    <t>расчет Мин образования КО</t>
  </si>
  <si>
    <t>2024 - не получил аттестат 1 ребенок из Коз 1 (1:140*100)</t>
  </si>
  <si>
    <t>2025-кап ремонт Сос 1 (5:15*100), 2026 - (4:15*100),  2027 - кап ремонт Коз 2 (4:15*100).</t>
  </si>
  <si>
    <t>2024 год - 264/3454*100</t>
  </si>
  <si>
    <t xml:space="preserve">2024- кап ремонт Ст завод, 2025- кап ремонт Сос 1, 2027 - кап ремонт Коз 2 </t>
  </si>
  <si>
    <t>2022-2024-поданным статотчета 3-ДГ МО</t>
  </si>
  <si>
    <t>25</t>
  </si>
  <si>
    <t>апреля</t>
  </si>
  <si>
    <r>
      <t xml:space="preserve">муниципальных, городских округов и муниципальных районов за </t>
    </r>
    <r>
      <rPr>
        <b/>
        <sz val="13"/>
        <rFont val="Times New Roman"/>
        <family val="1"/>
        <charset val="204"/>
      </rPr>
      <t xml:space="preserve"> 2024</t>
    </r>
    <r>
      <rPr>
        <sz val="13"/>
        <rFont val="Times New Roman"/>
        <family val="1"/>
        <charset val="204"/>
      </rPr>
      <t xml:space="preserve"> год и их планируемых значениях на 3- летний период</t>
    </r>
  </si>
  <si>
    <t>Слабовой Елены Викторовны</t>
  </si>
  <si>
    <t>муниципальный район "Козельский район"</t>
  </si>
  <si>
    <t>Е.В. Слабова</t>
  </si>
  <si>
    <t>2023,2024- по данным Калугастат  (в кап ремонте нуждается 7 из 9 д/с)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</si>
</sst>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6" xfId="0" applyFont="1" applyBorder="1"/>
    <xf numFmtId="0" fontId="8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8" fillId="0" borderId="2" xfId="0" applyFont="1" applyBorder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10" fillId="0" borderId="3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center" wrapText="1"/>
    </xf>
    <xf numFmtId="0" fontId="8" fillId="0" borderId="3" xfId="0" applyFont="1" applyBorder="1" applyAlignment="1"/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12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/>
    <xf numFmtId="0" fontId="1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4" fontId="8" fillId="2" borderId="3" xfId="0" applyNumberFormat="1" applyFont="1" applyFill="1" applyBorder="1"/>
    <xf numFmtId="4" fontId="10" fillId="2" borderId="3" xfId="0" applyNumberFormat="1" applyFont="1" applyFill="1" applyBorder="1"/>
    <xf numFmtId="164" fontId="8" fillId="2" borderId="3" xfId="0" applyNumberFormat="1" applyFont="1" applyFill="1" applyBorder="1"/>
    <xf numFmtId="164" fontId="10" fillId="2" borderId="3" xfId="0" applyNumberFormat="1" applyFont="1" applyFill="1" applyBorder="1"/>
    <xf numFmtId="164" fontId="8" fillId="2" borderId="3" xfId="0" applyNumberFormat="1" applyFont="1" applyFill="1" applyBorder="1" applyAlignment="1"/>
    <xf numFmtId="164" fontId="10" fillId="2" borderId="3" xfId="0" applyNumberFormat="1" applyFont="1" applyFill="1" applyBorder="1" applyAlignment="1"/>
    <xf numFmtId="0" fontId="8" fillId="2" borderId="3" xfId="0" applyFont="1" applyFill="1" applyBorder="1"/>
    <xf numFmtId="0" fontId="10" fillId="2" borderId="3" xfId="0" applyFont="1" applyFill="1" applyBorder="1"/>
    <xf numFmtId="0" fontId="1" fillId="2" borderId="3" xfId="0" applyFont="1" applyFill="1" applyBorder="1"/>
    <xf numFmtId="165" fontId="8" fillId="0" borderId="3" xfId="0" applyNumberFormat="1" applyFont="1" applyBorder="1"/>
    <xf numFmtId="164" fontId="8" fillId="0" borderId="3" xfId="0" applyNumberFormat="1" applyFont="1" applyBorder="1" applyAlignment="1"/>
    <xf numFmtId="164" fontId="8" fillId="0" borderId="3" xfId="0" applyNumberFormat="1" applyFont="1" applyBorder="1"/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vertical="center" wrapText="1"/>
    </xf>
    <xf numFmtId="2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/>
    <xf numFmtId="4" fontId="8" fillId="2" borderId="3" xfId="0" applyNumberFormat="1" applyFont="1" applyFill="1" applyBorder="1"/>
    <xf numFmtId="4" fontId="10" fillId="2" borderId="3" xfId="0" applyNumberFormat="1" applyFont="1" applyFill="1" applyBorder="1"/>
    <xf numFmtId="164" fontId="8" fillId="2" borderId="3" xfId="0" applyNumberFormat="1" applyFont="1" applyFill="1" applyBorder="1"/>
    <xf numFmtId="164" fontId="10" fillId="2" borderId="3" xfId="0" applyNumberFormat="1" applyFont="1" applyFill="1" applyBorder="1"/>
    <xf numFmtId="0" fontId="8" fillId="2" borderId="3" xfId="0" applyFont="1" applyFill="1" applyBorder="1"/>
    <xf numFmtId="165" fontId="8" fillId="0" borderId="3" xfId="0" applyNumberFormat="1" applyFont="1" applyBorder="1"/>
    <xf numFmtId="164" fontId="8" fillId="0" borderId="3" xfId="0" applyNumberFormat="1" applyFont="1" applyBorder="1" applyAlignment="1"/>
    <xf numFmtId="0" fontId="13" fillId="2" borderId="3" xfId="0" applyFont="1" applyFill="1" applyBorder="1" applyAlignment="1">
      <alignment wrapText="1"/>
    </xf>
    <xf numFmtId="0" fontId="8" fillId="0" borderId="3" xfId="0" applyFont="1" applyBorder="1" applyAlignment="1">
      <alignment horizontal="justify"/>
    </xf>
    <xf numFmtId="165" fontId="8" fillId="2" borderId="3" xfId="0" applyNumberFormat="1" applyFont="1" applyFill="1" applyBorder="1"/>
    <xf numFmtId="0" fontId="8" fillId="0" borderId="3" xfId="0" applyFont="1" applyBorder="1" applyAlignment="1">
      <alignment wrapText="1"/>
    </xf>
    <xf numFmtId="166" fontId="10" fillId="2" borderId="3" xfId="0" applyNumberFormat="1" applyFont="1" applyFill="1" applyBorder="1"/>
    <xf numFmtId="166" fontId="8" fillId="2" borderId="3" xfId="0" applyNumberFormat="1" applyFont="1" applyFill="1" applyBorder="1"/>
    <xf numFmtId="0" fontId="8" fillId="0" borderId="3" xfId="0" applyFont="1" applyBorder="1"/>
    <xf numFmtId="0" fontId="8" fillId="2" borderId="3" xfId="0" applyFont="1" applyFill="1" applyBorder="1"/>
    <xf numFmtId="165" fontId="8" fillId="0" borderId="3" xfId="0" applyNumberFormat="1" applyFont="1" applyBorder="1" applyAlignment="1"/>
    <xf numFmtId="167" fontId="10" fillId="2" borderId="3" xfId="0" applyNumberFormat="1" applyFont="1" applyFill="1" applyBorder="1"/>
    <xf numFmtId="167" fontId="8" fillId="2" borderId="3" xfId="0" applyNumberFormat="1" applyFont="1" applyFill="1" applyBorder="1"/>
    <xf numFmtId="167" fontId="8" fillId="0" borderId="3" xfId="0" applyNumberFormat="1" applyFont="1" applyBorder="1"/>
    <xf numFmtId="0" fontId="8" fillId="0" borderId="0" xfId="0" applyFont="1" applyAlignment="1">
      <alignment horizontal="justify" vertical="top" wrapText="1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4"/>
  <sheetViews>
    <sheetView tabSelected="1" zoomScale="80" zoomScaleNormal="80" workbookViewId="0">
      <pane xSplit="3" ySplit="8" topLeftCell="D75" activePane="bottomRight" state="frozen"/>
      <selection pane="topRight" activeCell="D1" sqref="D1"/>
      <selection pane="bottomLeft" activeCell="A9" sqref="A9"/>
      <selection pane="bottomRight" activeCell="J81" sqref="J81"/>
    </sheetView>
  </sheetViews>
  <sheetFormatPr defaultRowHeight="15" x14ac:dyDescent="0.25"/>
  <cols>
    <col min="1" max="1" width="5" customWidth="1"/>
    <col min="2" max="2" width="43.5703125" customWidth="1"/>
    <col min="3" max="3" width="15.7109375" customWidth="1"/>
    <col min="4" max="4" width="10.85546875" customWidth="1"/>
    <col min="5" max="5" width="10.42578125" customWidth="1"/>
    <col min="6" max="6" width="11.42578125" customWidth="1"/>
    <col min="7" max="9" width="8.85546875" customWidth="1"/>
    <col min="10" max="10" width="23.5703125" customWidth="1"/>
    <col min="11" max="11" width="11.42578125" hidden="1" customWidth="1"/>
  </cols>
  <sheetData>
    <row r="2" spans="1:11" s="1" customFormat="1" ht="15" customHeight="1" x14ac:dyDescent="0.25">
      <c r="A2" s="77" t="s">
        <v>104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s="1" customForma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1" ht="18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</row>
    <row r="5" spans="1:11" ht="11.25" customHeight="1" x14ac:dyDescent="0.25">
      <c r="A5" s="13"/>
      <c r="B5" s="81" t="s">
        <v>95</v>
      </c>
      <c r="C5" s="81"/>
      <c r="D5" s="81"/>
      <c r="E5" s="81"/>
      <c r="F5" s="81"/>
      <c r="G5" s="81"/>
      <c r="H5" s="81"/>
      <c r="I5" s="81"/>
      <c r="J5" s="81"/>
    </row>
    <row r="6" spans="1:11" s="1" customForma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15"/>
      <c r="B7" s="85"/>
      <c r="C7" s="79" t="s">
        <v>1</v>
      </c>
      <c r="D7" s="80" t="s">
        <v>2</v>
      </c>
      <c r="E7" s="80"/>
      <c r="F7" s="80"/>
      <c r="G7" s="80"/>
      <c r="H7" s="80"/>
      <c r="I7" s="80"/>
      <c r="J7" s="16"/>
    </row>
    <row r="8" spans="1:11" ht="30" customHeight="1" x14ac:dyDescent="0.25">
      <c r="A8" s="17"/>
      <c r="B8" s="86"/>
      <c r="C8" s="79"/>
      <c r="D8" s="18">
        <v>2022</v>
      </c>
      <c r="E8" s="18">
        <v>2023</v>
      </c>
      <c r="F8" s="18">
        <v>2024</v>
      </c>
      <c r="G8" s="18">
        <v>2025</v>
      </c>
      <c r="H8" s="38">
        <v>2026</v>
      </c>
      <c r="I8" s="38">
        <v>2027</v>
      </c>
      <c r="J8" s="18" t="s">
        <v>3</v>
      </c>
      <c r="K8" t="s">
        <v>106</v>
      </c>
    </row>
    <row r="9" spans="1:11" x14ac:dyDescent="0.25">
      <c r="A9" s="13"/>
      <c r="B9" s="93" t="s">
        <v>5</v>
      </c>
      <c r="C9" s="93"/>
      <c r="D9" s="93"/>
      <c r="E9" s="93"/>
      <c r="F9" s="93"/>
      <c r="G9" s="93"/>
      <c r="H9" s="93"/>
      <c r="I9" s="93"/>
      <c r="J9" s="93"/>
    </row>
    <row r="10" spans="1:11" ht="47.25" customHeight="1" x14ac:dyDescent="0.25">
      <c r="A10" s="19">
        <v>1</v>
      </c>
      <c r="B10" s="22" t="s">
        <v>0</v>
      </c>
      <c r="C10" s="21" t="s">
        <v>4</v>
      </c>
      <c r="D10" s="39">
        <v>201.96</v>
      </c>
      <c r="E10" s="40">
        <v>210.1</v>
      </c>
      <c r="F10" s="53">
        <v>218.37</v>
      </c>
      <c r="G10" s="16">
        <v>218.37</v>
      </c>
      <c r="H10" s="16">
        <v>218.37</v>
      </c>
      <c r="I10" s="16">
        <v>218.37</v>
      </c>
      <c r="J10" s="51"/>
      <c r="K10" t="s">
        <v>107</v>
      </c>
    </row>
    <row r="11" spans="1:11" ht="93" customHeight="1" x14ac:dyDescent="0.25">
      <c r="A11" s="19">
        <v>2</v>
      </c>
      <c r="B11" s="22" t="s">
        <v>6</v>
      </c>
      <c r="C11" s="23" t="s">
        <v>62</v>
      </c>
      <c r="D11" s="41">
        <v>25.9</v>
      </c>
      <c r="E11" s="42">
        <f>2261/(6599+2261)*100</f>
        <v>25.519187358916479</v>
      </c>
      <c r="F11" s="16">
        <v>27.5</v>
      </c>
      <c r="G11" s="16">
        <v>25.9</v>
      </c>
      <c r="H11" s="16">
        <v>25.9</v>
      </c>
      <c r="I11" s="16">
        <v>25.9</v>
      </c>
      <c r="J11" s="51"/>
      <c r="K11" t="s">
        <v>107</v>
      </c>
    </row>
    <row r="12" spans="1:11" ht="45" x14ac:dyDescent="0.25">
      <c r="A12" s="19">
        <v>3</v>
      </c>
      <c r="B12" s="22" t="s">
        <v>7</v>
      </c>
      <c r="C12" s="23" t="s">
        <v>63</v>
      </c>
      <c r="D12" s="41">
        <v>39563</v>
      </c>
      <c r="E12" s="42">
        <v>22827</v>
      </c>
      <c r="F12" s="50">
        <v>49212</v>
      </c>
      <c r="G12" s="62">
        <v>18500</v>
      </c>
      <c r="H12" s="62">
        <v>18550</v>
      </c>
      <c r="I12" s="62">
        <v>18600</v>
      </c>
      <c r="J12" s="51" t="s">
        <v>118</v>
      </c>
      <c r="K12" t="s">
        <v>107</v>
      </c>
    </row>
    <row r="13" spans="1:11" ht="79.5" customHeight="1" x14ac:dyDescent="0.25">
      <c r="A13" s="19">
        <v>4</v>
      </c>
      <c r="B13" s="22" t="s">
        <v>97</v>
      </c>
      <c r="C13" s="23" t="s">
        <v>62</v>
      </c>
      <c r="D13" s="41">
        <v>67.7</v>
      </c>
      <c r="E13" s="42">
        <v>69</v>
      </c>
      <c r="F13" s="54" t="s">
        <v>121</v>
      </c>
      <c r="G13" s="16">
        <v>73.8</v>
      </c>
      <c r="H13" s="16">
        <v>75.5</v>
      </c>
      <c r="I13" s="16">
        <v>77.599999999999994</v>
      </c>
      <c r="J13" s="16"/>
      <c r="K13" t="s">
        <v>108</v>
      </c>
    </row>
    <row r="14" spans="1:11" ht="30.75" customHeight="1" x14ac:dyDescent="0.25">
      <c r="A14" s="19">
        <v>5</v>
      </c>
      <c r="B14" s="20" t="s">
        <v>8</v>
      </c>
      <c r="C14" s="23" t="s">
        <v>62</v>
      </c>
      <c r="D14" s="41">
        <v>100</v>
      </c>
      <c r="E14" s="42">
        <v>100</v>
      </c>
      <c r="F14" s="48">
        <v>100</v>
      </c>
      <c r="G14" s="62">
        <v>100</v>
      </c>
      <c r="H14" s="62">
        <v>100</v>
      </c>
      <c r="I14" s="62">
        <v>100</v>
      </c>
      <c r="J14" s="16"/>
      <c r="K14" t="s">
        <v>109</v>
      </c>
    </row>
    <row r="15" spans="1:11" ht="75.75" customHeight="1" x14ac:dyDescent="0.25">
      <c r="A15" s="19">
        <v>6</v>
      </c>
      <c r="B15" s="22" t="s">
        <v>9</v>
      </c>
      <c r="C15" s="23" t="s">
        <v>62</v>
      </c>
      <c r="D15" s="41">
        <v>62.6</v>
      </c>
      <c r="E15" s="42">
        <v>62.1</v>
      </c>
      <c r="F15" s="70">
        <v>60.5</v>
      </c>
      <c r="G15" s="70">
        <v>59.9</v>
      </c>
      <c r="H15" s="70">
        <v>59.3</v>
      </c>
      <c r="I15" s="70">
        <v>58.7</v>
      </c>
      <c r="J15" s="52" t="s">
        <v>129</v>
      </c>
      <c r="K15" t="s">
        <v>110</v>
      </c>
    </row>
    <row r="16" spans="1:11" ht="122.25" customHeight="1" x14ac:dyDescent="0.25">
      <c r="A16" s="19">
        <v>7</v>
      </c>
      <c r="B16" s="22" t="s">
        <v>96</v>
      </c>
      <c r="C16" s="24" t="s">
        <v>62</v>
      </c>
      <c r="D16" s="41">
        <v>2.5</v>
      </c>
      <c r="E16" s="42">
        <v>2.4</v>
      </c>
      <c r="F16" s="16">
        <v>2.2999999999999998</v>
      </c>
      <c r="G16" s="16">
        <v>2.2999999999999998</v>
      </c>
      <c r="H16" s="16">
        <v>2.2999999999999998</v>
      </c>
      <c r="I16" s="16">
        <v>2.2999999999999998</v>
      </c>
      <c r="J16" s="16"/>
      <c r="K16" t="s">
        <v>107</v>
      </c>
    </row>
    <row r="17" spans="1:11" s="4" customFormat="1" ht="28.5" customHeight="1" x14ac:dyDescent="0.25">
      <c r="A17" s="25">
        <v>8</v>
      </c>
      <c r="B17" s="20" t="s">
        <v>10</v>
      </c>
      <c r="C17" s="26" t="s">
        <v>63</v>
      </c>
      <c r="D17" s="43"/>
      <c r="E17" s="44"/>
      <c r="F17" s="27"/>
      <c r="G17" s="27"/>
      <c r="H17" s="27"/>
      <c r="I17" s="27"/>
      <c r="J17" s="27"/>
    </row>
    <row r="18" spans="1:11" s="4" customFormat="1" ht="28.5" customHeight="1" x14ac:dyDescent="0.25">
      <c r="A18" s="27"/>
      <c r="B18" s="28" t="s">
        <v>11</v>
      </c>
      <c r="C18" s="23" t="s">
        <v>63</v>
      </c>
      <c r="D18" s="43">
        <v>41423.300000000003</v>
      </c>
      <c r="E18" s="44">
        <v>47241.9</v>
      </c>
      <c r="F18" s="49">
        <v>56722.2</v>
      </c>
      <c r="G18" s="27">
        <v>60443.199999999997</v>
      </c>
      <c r="H18" s="27">
        <v>64190.7</v>
      </c>
      <c r="I18" s="27">
        <v>67849.5</v>
      </c>
      <c r="J18" s="51" t="s">
        <v>118</v>
      </c>
      <c r="K18" s="4" t="s">
        <v>107</v>
      </c>
    </row>
    <row r="19" spans="1:11" s="4" customFormat="1" ht="28.5" customHeight="1" x14ac:dyDescent="0.25">
      <c r="A19" s="27"/>
      <c r="B19" s="28" t="s">
        <v>12</v>
      </c>
      <c r="C19" s="23" t="s">
        <v>63</v>
      </c>
      <c r="D19" s="43">
        <v>27756</v>
      </c>
      <c r="E19" s="44">
        <v>32622.5</v>
      </c>
      <c r="F19" s="49">
        <v>38974</v>
      </c>
      <c r="G19" s="27">
        <v>39000</v>
      </c>
      <c r="H19" s="27">
        <v>39000</v>
      </c>
      <c r="I19" s="27">
        <v>39000</v>
      </c>
      <c r="J19" s="51" t="s">
        <v>118</v>
      </c>
      <c r="K19" s="4" t="s">
        <v>111</v>
      </c>
    </row>
    <row r="20" spans="1:11" s="4" customFormat="1" ht="28.5" customHeight="1" x14ac:dyDescent="0.25">
      <c r="A20" s="27"/>
      <c r="B20" s="28" t="s">
        <v>13</v>
      </c>
      <c r="C20" s="23" t="s">
        <v>63</v>
      </c>
      <c r="D20" s="43">
        <v>35731.1</v>
      </c>
      <c r="E20" s="44">
        <v>38965.9</v>
      </c>
      <c r="F20" s="49">
        <v>46209.1</v>
      </c>
      <c r="G20" s="27">
        <v>46300</v>
      </c>
      <c r="H20" s="27">
        <v>46300</v>
      </c>
      <c r="I20" s="27">
        <v>46300</v>
      </c>
      <c r="J20" s="51" t="s">
        <v>118</v>
      </c>
      <c r="K20" s="4" t="s">
        <v>111</v>
      </c>
    </row>
    <row r="21" spans="1:11" s="4" customFormat="1" ht="28.5" customHeight="1" x14ac:dyDescent="0.25">
      <c r="A21" s="27"/>
      <c r="B21" s="28" t="s">
        <v>14</v>
      </c>
      <c r="C21" s="23" t="s">
        <v>63</v>
      </c>
      <c r="D21" s="43">
        <v>42063.6</v>
      </c>
      <c r="E21" s="44">
        <v>45852.800000000003</v>
      </c>
      <c r="F21" s="49">
        <v>54452.82</v>
      </c>
      <c r="G21" s="27">
        <v>54500</v>
      </c>
      <c r="H21" s="27">
        <v>54500</v>
      </c>
      <c r="I21" s="27">
        <v>54500</v>
      </c>
      <c r="J21" s="27"/>
      <c r="K21" s="4" t="s">
        <v>111</v>
      </c>
    </row>
    <row r="22" spans="1:11" s="4" customFormat="1" ht="28.5" customHeight="1" x14ac:dyDescent="0.25">
      <c r="A22" s="27"/>
      <c r="B22" s="28" t="s">
        <v>15</v>
      </c>
      <c r="C22" s="23" t="s">
        <v>63</v>
      </c>
      <c r="D22" s="43">
        <v>44975.3</v>
      </c>
      <c r="E22" s="44">
        <v>49677.4</v>
      </c>
      <c r="F22" s="63">
        <v>55400.2</v>
      </c>
      <c r="G22" s="56">
        <v>55827.3</v>
      </c>
      <c r="H22" s="56">
        <v>59065.2</v>
      </c>
      <c r="I22" s="56">
        <v>62431.9</v>
      </c>
      <c r="J22" s="51" t="s">
        <v>118</v>
      </c>
      <c r="K22" s="4" t="s">
        <v>111</v>
      </c>
    </row>
    <row r="23" spans="1:11" s="4" customFormat="1" ht="124.5" customHeight="1" x14ac:dyDescent="0.25">
      <c r="A23" s="27"/>
      <c r="B23" s="28" t="s">
        <v>16</v>
      </c>
      <c r="C23" s="23" t="s">
        <v>63</v>
      </c>
      <c r="D23" s="43">
        <v>0</v>
      </c>
      <c r="E23" s="43">
        <v>0</v>
      </c>
      <c r="F23" s="49">
        <v>0</v>
      </c>
      <c r="G23" s="72">
        <v>0</v>
      </c>
      <c r="H23" s="72">
        <v>0</v>
      </c>
      <c r="I23" s="72">
        <v>0</v>
      </c>
      <c r="J23" s="52" t="s">
        <v>119</v>
      </c>
      <c r="K23" s="4" t="s">
        <v>111</v>
      </c>
    </row>
    <row r="24" spans="1:11" x14ac:dyDescent="0.25">
      <c r="A24" s="16"/>
      <c r="B24" s="90" t="s">
        <v>64</v>
      </c>
      <c r="C24" s="91"/>
      <c r="D24" s="91"/>
      <c r="E24" s="91"/>
      <c r="F24" s="91"/>
      <c r="G24" s="91"/>
      <c r="H24" s="91"/>
      <c r="I24" s="91"/>
      <c r="J24" s="92"/>
    </row>
    <row r="25" spans="1:11" ht="78" customHeight="1" x14ac:dyDescent="0.25">
      <c r="A25" s="19">
        <v>9</v>
      </c>
      <c r="B25" s="22" t="s">
        <v>17</v>
      </c>
      <c r="C25" s="23" t="s">
        <v>62</v>
      </c>
      <c r="D25" s="45">
        <v>53.6</v>
      </c>
      <c r="E25" s="46">
        <v>57.9</v>
      </c>
      <c r="F25" s="62">
        <v>58</v>
      </c>
      <c r="G25" s="62">
        <v>58</v>
      </c>
      <c r="H25" s="62">
        <v>58</v>
      </c>
      <c r="I25" s="62">
        <v>58</v>
      </c>
      <c r="J25" s="64" t="s">
        <v>120</v>
      </c>
      <c r="K25" t="s">
        <v>111</v>
      </c>
    </row>
    <row r="26" spans="1:11" ht="59.25" customHeight="1" x14ac:dyDescent="0.25">
      <c r="A26" s="19">
        <v>10</v>
      </c>
      <c r="B26" s="20" t="s">
        <v>18</v>
      </c>
      <c r="C26" s="23" t="s">
        <v>62</v>
      </c>
      <c r="D26" s="41">
        <v>6.1</v>
      </c>
      <c r="E26" s="40">
        <v>5.2</v>
      </c>
      <c r="F26" s="66">
        <v>6.7</v>
      </c>
      <c r="G26" s="55">
        <v>5.97</v>
      </c>
      <c r="H26" s="55">
        <v>5.97</v>
      </c>
      <c r="I26" s="55">
        <v>5.97</v>
      </c>
      <c r="J26" s="67" t="s">
        <v>124</v>
      </c>
      <c r="K26" t="s">
        <v>111</v>
      </c>
    </row>
    <row r="27" spans="1:11" ht="96" customHeight="1" x14ac:dyDescent="0.25">
      <c r="A27" s="19">
        <v>11</v>
      </c>
      <c r="B27" s="22" t="s">
        <v>19</v>
      </c>
      <c r="C27" s="23" t="s">
        <v>62</v>
      </c>
      <c r="D27" s="41">
        <v>55.6</v>
      </c>
      <c r="E27" s="42">
        <v>66.7</v>
      </c>
      <c r="F27" s="62">
        <v>77.8</v>
      </c>
      <c r="G27" s="62">
        <v>77.8</v>
      </c>
      <c r="H27" s="62">
        <v>77.8</v>
      </c>
      <c r="I27" s="62">
        <v>77.8</v>
      </c>
      <c r="J27" s="64" t="s">
        <v>136</v>
      </c>
      <c r="K27" t="s">
        <v>111</v>
      </c>
    </row>
    <row r="28" spans="1:11" x14ac:dyDescent="0.25">
      <c r="A28" s="16"/>
      <c r="B28" s="90" t="s">
        <v>20</v>
      </c>
      <c r="C28" s="91"/>
      <c r="D28" s="91"/>
      <c r="E28" s="91"/>
      <c r="F28" s="91"/>
      <c r="G28" s="91"/>
      <c r="H28" s="91"/>
      <c r="I28" s="91"/>
      <c r="J28" s="92"/>
    </row>
    <row r="29" spans="1:11" ht="96.75" customHeight="1" x14ac:dyDescent="0.25">
      <c r="A29" s="19">
        <v>13</v>
      </c>
      <c r="B29" s="22" t="s">
        <v>21</v>
      </c>
      <c r="C29" s="23" t="s">
        <v>62</v>
      </c>
      <c r="D29" s="41">
        <v>1.3</v>
      </c>
      <c r="E29" s="42">
        <v>0</v>
      </c>
      <c r="F29" s="16">
        <v>0.7</v>
      </c>
      <c r="G29" s="16">
        <v>0</v>
      </c>
      <c r="H29" s="16">
        <v>0</v>
      </c>
      <c r="I29" s="16">
        <v>0</v>
      </c>
      <c r="J29" s="65" t="s">
        <v>125</v>
      </c>
      <c r="K29" t="s">
        <v>111</v>
      </c>
    </row>
    <row r="30" spans="1:11" ht="74.25" customHeight="1" x14ac:dyDescent="0.25">
      <c r="A30" s="19">
        <v>14</v>
      </c>
      <c r="B30" s="22" t="s">
        <v>22</v>
      </c>
      <c r="C30" s="23" t="s">
        <v>62</v>
      </c>
      <c r="D30" s="41">
        <v>93</v>
      </c>
      <c r="E30" s="42">
        <v>93</v>
      </c>
      <c r="F30" s="16">
        <v>93</v>
      </c>
      <c r="G30" s="16">
        <v>93</v>
      </c>
      <c r="H30" s="16">
        <v>93</v>
      </c>
      <c r="I30" s="16">
        <v>93</v>
      </c>
      <c r="J30" s="16"/>
      <c r="K30" t="s">
        <v>111</v>
      </c>
    </row>
    <row r="31" spans="1:11" ht="83.25" customHeight="1" x14ac:dyDescent="0.25">
      <c r="A31" s="19">
        <v>15</v>
      </c>
      <c r="B31" s="22" t="s">
        <v>23</v>
      </c>
      <c r="C31" s="23" t="s">
        <v>62</v>
      </c>
      <c r="D31" s="41">
        <v>33.299999999999997</v>
      </c>
      <c r="E31" s="42">
        <v>33.299999999999997</v>
      </c>
      <c r="F31" s="16">
        <v>33.299999999999997</v>
      </c>
      <c r="G31" s="16">
        <v>33.299999999999997</v>
      </c>
      <c r="H31" s="16">
        <v>26.7</v>
      </c>
      <c r="I31" s="16">
        <v>26.7</v>
      </c>
      <c r="J31" s="65" t="s">
        <v>126</v>
      </c>
      <c r="K31" t="s">
        <v>111</v>
      </c>
    </row>
    <row r="32" spans="1:11" ht="62.25" customHeight="1" x14ac:dyDescent="0.25">
      <c r="A32" s="19">
        <v>16</v>
      </c>
      <c r="B32" s="22" t="s">
        <v>24</v>
      </c>
      <c r="C32" s="23" t="s">
        <v>62</v>
      </c>
      <c r="D32" s="41">
        <v>93</v>
      </c>
      <c r="E32" s="42">
        <v>93</v>
      </c>
      <c r="F32" s="16">
        <v>93</v>
      </c>
      <c r="G32" s="16">
        <v>93</v>
      </c>
      <c r="H32" s="16">
        <v>93</v>
      </c>
      <c r="I32" s="16">
        <v>93</v>
      </c>
      <c r="J32" s="65"/>
      <c r="K32" t="s">
        <v>111</v>
      </c>
    </row>
    <row r="33" spans="1:11" ht="79.5" customHeight="1" x14ac:dyDescent="0.25">
      <c r="A33" s="19">
        <v>17</v>
      </c>
      <c r="B33" s="29" t="s">
        <v>25</v>
      </c>
      <c r="C33" s="23" t="s">
        <v>62</v>
      </c>
      <c r="D33" s="41">
        <v>8.5</v>
      </c>
      <c r="E33" s="42">
        <v>8.5</v>
      </c>
      <c r="F33" s="16">
        <v>7.6</v>
      </c>
      <c r="G33" s="16">
        <v>7.8</v>
      </c>
      <c r="H33" s="16">
        <v>7.8</v>
      </c>
      <c r="I33" s="16">
        <v>7.8</v>
      </c>
      <c r="J33" s="65" t="s">
        <v>127</v>
      </c>
      <c r="K33" t="s">
        <v>111</v>
      </c>
    </row>
    <row r="34" spans="1:11" ht="70.5" customHeight="1" x14ac:dyDescent="0.25">
      <c r="A34" s="19">
        <v>18</v>
      </c>
      <c r="B34" s="29" t="s">
        <v>26</v>
      </c>
      <c r="C34" s="23" t="s">
        <v>65</v>
      </c>
      <c r="D34" s="41">
        <v>97.9</v>
      </c>
      <c r="E34" s="47">
        <v>98.1</v>
      </c>
      <c r="F34" s="16">
        <v>128.9</v>
      </c>
      <c r="G34" s="16">
        <v>130</v>
      </c>
      <c r="H34" s="16">
        <v>100</v>
      </c>
      <c r="I34" s="16">
        <v>125</v>
      </c>
      <c r="J34" s="65" t="s">
        <v>128</v>
      </c>
      <c r="K34" t="s">
        <v>111</v>
      </c>
    </row>
    <row r="35" spans="1:11" ht="87" customHeight="1" x14ac:dyDescent="0.25">
      <c r="A35" s="19">
        <v>19</v>
      </c>
      <c r="B35" s="22" t="s">
        <v>27</v>
      </c>
      <c r="C35" s="23" t="s">
        <v>62</v>
      </c>
      <c r="D35" s="41">
        <v>92.3</v>
      </c>
      <c r="E35" s="42">
        <v>96.7</v>
      </c>
      <c r="F35" s="16">
        <v>96.7</v>
      </c>
      <c r="G35" s="16">
        <v>96</v>
      </c>
      <c r="H35" s="16">
        <v>96</v>
      </c>
      <c r="I35" s="16">
        <v>96</v>
      </c>
      <c r="J35" s="16"/>
      <c r="K35" t="s">
        <v>111</v>
      </c>
    </row>
    <row r="36" spans="1:11" x14ac:dyDescent="0.25">
      <c r="A36" s="16"/>
      <c r="B36" s="30" t="s">
        <v>28</v>
      </c>
      <c r="C36" s="31"/>
      <c r="D36" s="32"/>
      <c r="E36" s="32"/>
      <c r="F36" s="32"/>
      <c r="G36" s="32"/>
      <c r="H36" s="32"/>
      <c r="I36" s="32"/>
      <c r="J36" s="32"/>
    </row>
    <row r="37" spans="1:11" ht="45" x14ac:dyDescent="0.25">
      <c r="A37" s="82">
        <v>20</v>
      </c>
      <c r="B37" s="22" t="s">
        <v>29</v>
      </c>
      <c r="C37" s="24"/>
      <c r="D37" s="41"/>
      <c r="E37" s="42"/>
      <c r="F37" s="16"/>
      <c r="G37" s="16"/>
      <c r="H37" s="16"/>
      <c r="I37" s="16"/>
      <c r="J37" s="16"/>
      <c r="K37" t="s">
        <v>112</v>
      </c>
    </row>
    <row r="38" spans="1:11" x14ac:dyDescent="0.25">
      <c r="A38" s="83"/>
      <c r="B38" s="20" t="s">
        <v>30</v>
      </c>
      <c r="C38" s="24" t="s">
        <v>62</v>
      </c>
      <c r="D38" s="41">
        <v>120</v>
      </c>
      <c r="E38" s="42">
        <v>120</v>
      </c>
      <c r="F38" s="62">
        <v>120</v>
      </c>
      <c r="G38" s="62">
        <v>120</v>
      </c>
      <c r="H38" s="62">
        <v>120</v>
      </c>
      <c r="I38" s="62">
        <v>120</v>
      </c>
      <c r="J38" s="16"/>
      <c r="K38" t="s">
        <v>112</v>
      </c>
    </row>
    <row r="39" spans="1:11" x14ac:dyDescent="0.25">
      <c r="A39" s="83"/>
      <c r="B39" s="20" t="s">
        <v>31</v>
      </c>
      <c r="C39" s="24" t="s">
        <v>62</v>
      </c>
      <c r="D39" s="41">
        <v>100</v>
      </c>
      <c r="E39" s="42">
        <v>100</v>
      </c>
      <c r="F39" s="62">
        <v>100</v>
      </c>
      <c r="G39" s="62">
        <v>100</v>
      </c>
      <c r="H39" s="62">
        <v>100</v>
      </c>
      <c r="I39" s="62">
        <v>100</v>
      </c>
      <c r="J39" s="16"/>
      <c r="K39" t="s">
        <v>112</v>
      </c>
    </row>
    <row r="40" spans="1:11" x14ac:dyDescent="0.25">
      <c r="A40" s="84"/>
      <c r="B40" s="20" t="s">
        <v>32</v>
      </c>
      <c r="C40" s="24" t="s">
        <v>62</v>
      </c>
      <c r="D40" s="41">
        <v>100</v>
      </c>
      <c r="E40" s="42">
        <v>100</v>
      </c>
      <c r="F40" s="62">
        <v>100</v>
      </c>
      <c r="G40" s="62">
        <v>100</v>
      </c>
      <c r="H40" s="62">
        <v>100</v>
      </c>
      <c r="I40" s="62">
        <v>100</v>
      </c>
      <c r="J40" s="16"/>
      <c r="K40" t="s">
        <v>112</v>
      </c>
    </row>
    <row r="41" spans="1:11" ht="73.150000000000006" customHeight="1" x14ac:dyDescent="0.25">
      <c r="A41" s="19">
        <v>21</v>
      </c>
      <c r="B41" s="22" t="s">
        <v>33</v>
      </c>
      <c r="C41" s="24" t="s">
        <v>62</v>
      </c>
      <c r="D41" s="41">
        <v>15.8</v>
      </c>
      <c r="E41" s="42">
        <v>13.2</v>
      </c>
      <c r="F41" s="62">
        <v>15.8</v>
      </c>
      <c r="G41" s="62">
        <v>13.2</v>
      </c>
      <c r="H41" s="62">
        <v>13.2</v>
      </c>
      <c r="I41" s="62">
        <v>13.2</v>
      </c>
      <c r="J41" s="16"/>
      <c r="K41" t="s">
        <v>112</v>
      </c>
    </row>
    <row r="42" spans="1:11" ht="87.75" customHeight="1" x14ac:dyDescent="0.25">
      <c r="A42" s="19">
        <v>22</v>
      </c>
      <c r="B42" s="22" t="s">
        <v>34</v>
      </c>
      <c r="C42" s="24" t="s">
        <v>62</v>
      </c>
      <c r="D42" s="41">
        <v>14.3</v>
      </c>
      <c r="E42" s="42">
        <v>14.3</v>
      </c>
      <c r="F42" s="62">
        <v>14.3</v>
      </c>
      <c r="G42" s="62">
        <v>14.3</v>
      </c>
      <c r="H42" s="62">
        <v>14.3</v>
      </c>
      <c r="I42" s="62">
        <v>14.3</v>
      </c>
      <c r="J42" s="16"/>
      <c r="K42" t="s">
        <v>112</v>
      </c>
    </row>
    <row r="43" spans="1:11" x14ac:dyDescent="0.25">
      <c r="A43" s="16"/>
      <c r="B43" s="30" t="s">
        <v>35</v>
      </c>
      <c r="C43" s="32"/>
      <c r="D43" s="32"/>
      <c r="E43" s="32"/>
      <c r="F43" s="32"/>
      <c r="G43" s="32"/>
      <c r="H43" s="32"/>
      <c r="I43" s="32"/>
      <c r="J43" s="32"/>
    </row>
    <row r="44" spans="1:11" ht="30.75" customHeight="1" x14ac:dyDescent="0.25">
      <c r="A44" s="19">
        <v>23</v>
      </c>
      <c r="B44" s="22" t="s">
        <v>36</v>
      </c>
      <c r="C44" s="23" t="s">
        <v>62</v>
      </c>
      <c r="D44" s="16">
        <v>53.3</v>
      </c>
      <c r="E44" s="16">
        <v>54</v>
      </c>
      <c r="F44" s="55">
        <v>55.7</v>
      </c>
      <c r="G44" s="55">
        <v>56</v>
      </c>
      <c r="H44" s="55">
        <v>56.2</v>
      </c>
      <c r="I44" s="55">
        <v>56.4</v>
      </c>
      <c r="J44" s="16"/>
      <c r="K44" t="s">
        <v>113</v>
      </c>
    </row>
    <row r="45" spans="1:11" s="1" customFormat="1" ht="43.9" customHeight="1" x14ac:dyDescent="0.25">
      <c r="A45" s="19" t="s">
        <v>86</v>
      </c>
      <c r="B45" s="22" t="s">
        <v>85</v>
      </c>
      <c r="C45" s="23" t="s">
        <v>62</v>
      </c>
      <c r="D45" s="16">
        <v>94</v>
      </c>
      <c r="E45" s="16">
        <v>94.5</v>
      </c>
      <c r="F45" s="55">
        <v>95</v>
      </c>
      <c r="G45" s="55">
        <v>95.5</v>
      </c>
      <c r="H45" s="55">
        <v>95.7</v>
      </c>
      <c r="I45" s="55">
        <v>95.8</v>
      </c>
      <c r="J45" s="16"/>
      <c r="K45" s="1" t="s">
        <v>113</v>
      </c>
    </row>
    <row r="46" spans="1:11" ht="18" customHeight="1" x14ac:dyDescent="0.25">
      <c r="A46" s="16"/>
      <c r="B46" s="90" t="s">
        <v>37</v>
      </c>
      <c r="C46" s="91"/>
      <c r="D46" s="91"/>
      <c r="E46" s="91"/>
      <c r="F46" s="91"/>
      <c r="G46" s="91"/>
      <c r="H46" s="91"/>
      <c r="I46" s="91"/>
      <c r="J46" s="92"/>
    </row>
    <row r="47" spans="1:11" ht="45" x14ac:dyDescent="0.25">
      <c r="A47" s="82">
        <v>24</v>
      </c>
      <c r="B47" s="20" t="s">
        <v>38</v>
      </c>
      <c r="C47" s="23" t="s">
        <v>66</v>
      </c>
      <c r="D47" s="39">
        <v>30.7</v>
      </c>
      <c r="E47" s="40">
        <v>31.3</v>
      </c>
      <c r="F47" s="16">
        <v>31.7</v>
      </c>
      <c r="G47" s="55">
        <v>32.299999999999997</v>
      </c>
      <c r="H47" s="55">
        <v>32.799999999999997</v>
      </c>
      <c r="I47" s="55">
        <v>33.299999999999997</v>
      </c>
      <c r="J47" s="51" t="s">
        <v>118</v>
      </c>
      <c r="K47" t="s">
        <v>114</v>
      </c>
    </row>
    <row r="48" spans="1:11" ht="30" x14ac:dyDescent="0.25">
      <c r="A48" s="84"/>
      <c r="B48" s="20" t="s">
        <v>39</v>
      </c>
      <c r="C48" s="23" t="s">
        <v>66</v>
      </c>
      <c r="D48" s="39">
        <v>0.51</v>
      </c>
      <c r="E48" s="40">
        <v>0.6</v>
      </c>
      <c r="F48" s="16">
        <v>0.38</v>
      </c>
      <c r="G48" s="55">
        <v>0.51</v>
      </c>
      <c r="H48" s="55">
        <v>0.5</v>
      </c>
      <c r="I48" s="55">
        <v>0.49</v>
      </c>
      <c r="J48" s="51" t="s">
        <v>118</v>
      </c>
      <c r="K48" t="s">
        <v>114</v>
      </c>
    </row>
    <row r="49" spans="1:11" ht="45" x14ac:dyDescent="0.25">
      <c r="A49" s="82">
        <v>25</v>
      </c>
      <c r="B49" s="20" t="s">
        <v>40</v>
      </c>
      <c r="C49" s="23" t="s">
        <v>67</v>
      </c>
      <c r="D49" s="41">
        <v>5.2</v>
      </c>
      <c r="E49" s="42">
        <v>5.2</v>
      </c>
      <c r="F49" s="55">
        <v>5.2</v>
      </c>
      <c r="G49" s="55">
        <v>5.3</v>
      </c>
      <c r="H49" s="55">
        <v>5.4</v>
      </c>
      <c r="I49" s="55">
        <v>5.6</v>
      </c>
      <c r="J49" s="16"/>
      <c r="K49" t="s">
        <v>114</v>
      </c>
    </row>
    <row r="50" spans="1:11" ht="80.25" customHeight="1" x14ac:dyDescent="0.25">
      <c r="A50" s="84"/>
      <c r="B50" s="22" t="s">
        <v>41</v>
      </c>
      <c r="C50" s="23" t="s">
        <v>67</v>
      </c>
      <c r="D50" s="41">
        <v>5</v>
      </c>
      <c r="E50" s="42">
        <v>5.2</v>
      </c>
      <c r="F50" s="55">
        <v>5.0999999999999996</v>
      </c>
      <c r="G50" s="62">
        <v>5</v>
      </c>
      <c r="H50" s="55">
        <v>5.0999999999999996</v>
      </c>
      <c r="I50" s="55">
        <v>5.3</v>
      </c>
      <c r="J50" s="16"/>
      <c r="K50" t="s">
        <v>114</v>
      </c>
    </row>
    <row r="51" spans="1:11" ht="95.25" customHeight="1" x14ac:dyDescent="0.25">
      <c r="A51" s="82">
        <v>26</v>
      </c>
      <c r="B51" s="22" t="s">
        <v>42</v>
      </c>
      <c r="C51" s="24"/>
      <c r="D51" s="41"/>
      <c r="E51" s="42"/>
      <c r="F51" s="16"/>
      <c r="G51" s="16"/>
      <c r="H51" s="16"/>
      <c r="I51" s="16"/>
      <c r="J51" s="16"/>
    </row>
    <row r="52" spans="1:11" ht="28.5" customHeight="1" x14ac:dyDescent="0.25">
      <c r="A52" s="83"/>
      <c r="B52" s="20" t="s">
        <v>43</v>
      </c>
      <c r="C52" s="24" t="s">
        <v>66</v>
      </c>
      <c r="D52" s="41">
        <v>0</v>
      </c>
      <c r="E52" s="41">
        <v>0</v>
      </c>
      <c r="F52" s="59">
        <v>0</v>
      </c>
      <c r="G52" s="59">
        <v>0</v>
      </c>
      <c r="H52" s="59">
        <v>0</v>
      </c>
      <c r="I52" s="59">
        <v>0</v>
      </c>
      <c r="J52" s="16"/>
      <c r="K52" t="s">
        <v>114</v>
      </c>
    </row>
    <row r="53" spans="1:11" ht="28.5" customHeight="1" x14ac:dyDescent="0.25">
      <c r="A53" s="84"/>
      <c r="B53" s="22" t="s">
        <v>44</v>
      </c>
      <c r="C53" s="24" t="s">
        <v>66</v>
      </c>
      <c r="D53" s="41">
        <v>0</v>
      </c>
      <c r="E53" s="41">
        <v>0</v>
      </c>
      <c r="F53" s="59">
        <v>0</v>
      </c>
      <c r="G53" s="59">
        <v>0</v>
      </c>
      <c r="H53" s="59">
        <v>0</v>
      </c>
      <c r="I53" s="59">
        <v>0</v>
      </c>
      <c r="J53" s="16"/>
      <c r="K53" t="s">
        <v>114</v>
      </c>
    </row>
    <row r="54" spans="1:11" x14ac:dyDescent="0.25">
      <c r="A54" s="16"/>
      <c r="B54" s="90" t="s">
        <v>45</v>
      </c>
      <c r="C54" s="91"/>
      <c r="D54" s="91"/>
      <c r="E54" s="91"/>
      <c r="F54" s="91"/>
      <c r="G54" s="91"/>
      <c r="H54" s="91"/>
      <c r="I54" s="91"/>
      <c r="J54" s="92"/>
    </row>
    <row r="55" spans="1:11" ht="112.5" customHeight="1" x14ac:dyDescent="0.25">
      <c r="A55" s="19">
        <v>27</v>
      </c>
      <c r="B55" s="22" t="s">
        <v>46</v>
      </c>
      <c r="C55" s="24" t="s">
        <v>62</v>
      </c>
      <c r="D55" s="41">
        <v>100</v>
      </c>
      <c r="E55" s="41">
        <v>100</v>
      </c>
      <c r="F55" s="59">
        <v>100</v>
      </c>
      <c r="G55" s="59">
        <v>100</v>
      </c>
      <c r="H55" s="59">
        <v>100</v>
      </c>
      <c r="I55" s="59">
        <v>100</v>
      </c>
      <c r="J55" s="16"/>
      <c r="K55" t="s">
        <v>107</v>
      </c>
    </row>
    <row r="56" spans="1:11" ht="266.25" customHeight="1" x14ac:dyDescent="0.25">
      <c r="A56" s="19">
        <v>28</v>
      </c>
      <c r="B56" s="22" t="s">
        <v>98</v>
      </c>
      <c r="C56" s="24" t="s">
        <v>62</v>
      </c>
      <c r="D56" s="41">
        <v>64.3</v>
      </c>
      <c r="E56" s="42">
        <v>54.5</v>
      </c>
      <c r="F56" s="60">
        <v>54.5</v>
      </c>
      <c r="G56" s="60">
        <v>54.5</v>
      </c>
      <c r="H56" s="60">
        <v>54.5</v>
      </c>
      <c r="I56" s="60">
        <v>54.5</v>
      </c>
      <c r="J56" s="16"/>
      <c r="K56" t="s">
        <v>107</v>
      </c>
    </row>
    <row r="57" spans="1:11" ht="66" customHeight="1" x14ac:dyDescent="0.25">
      <c r="A57" s="19">
        <v>29</v>
      </c>
      <c r="B57" s="22" t="s">
        <v>47</v>
      </c>
      <c r="C57" s="24" t="s">
        <v>62</v>
      </c>
      <c r="D57" s="39">
        <v>15.73</v>
      </c>
      <c r="E57" s="42">
        <v>16.82</v>
      </c>
      <c r="F57" s="16">
        <v>17.14</v>
      </c>
      <c r="G57" s="16">
        <v>17.48</v>
      </c>
      <c r="H57" s="16">
        <v>17.84</v>
      </c>
      <c r="I57" s="16">
        <v>18.190000000000001</v>
      </c>
      <c r="J57" s="16"/>
      <c r="K57" t="s">
        <v>108</v>
      </c>
    </row>
    <row r="58" spans="1:11" ht="78.75" customHeight="1" x14ac:dyDescent="0.25">
      <c r="A58" s="19">
        <v>30</v>
      </c>
      <c r="B58" s="22" t="s">
        <v>48</v>
      </c>
      <c r="C58" s="24" t="s">
        <v>62</v>
      </c>
      <c r="D58" s="39">
        <v>4.74</v>
      </c>
      <c r="E58" s="40">
        <v>6.06</v>
      </c>
      <c r="F58" s="16">
        <v>6.18</v>
      </c>
      <c r="G58" s="16">
        <v>6.3</v>
      </c>
      <c r="H58" s="16">
        <v>6.44</v>
      </c>
      <c r="I58" s="16">
        <v>6.56</v>
      </c>
      <c r="J58" s="16"/>
      <c r="K58" t="s">
        <v>108</v>
      </c>
    </row>
    <row r="59" spans="1:11" s="1" customFormat="1" ht="16.5" customHeight="1" x14ac:dyDescent="0.25">
      <c r="A59" s="16"/>
      <c r="B59" s="90" t="s">
        <v>49</v>
      </c>
      <c r="C59" s="91"/>
      <c r="D59" s="91"/>
      <c r="E59" s="91"/>
      <c r="F59" s="91"/>
      <c r="G59" s="91"/>
      <c r="H59" s="91"/>
      <c r="I59" s="91"/>
      <c r="J59" s="92"/>
    </row>
    <row r="60" spans="1:11" ht="105" x14ac:dyDescent="0.25">
      <c r="A60" s="19">
        <v>31</v>
      </c>
      <c r="B60" s="22" t="s">
        <v>50</v>
      </c>
      <c r="C60" s="24" t="s">
        <v>62</v>
      </c>
      <c r="D60" s="16">
        <v>31.8</v>
      </c>
      <c r="E60" s="16">
        <v>32</v>
      </c>
      <c r="F60" s="16">
        <v>33.5</v>
      </c>
      <c r="G60" s="16">
        <v>30.9</v>
      </c>
      <c r="H60" s="16">
        <v>33</v>
      </c>
      <c r="I60" s="16">
        <v>30.7</v>
      </c>
      <c r="J60" s="65" t="s">
        <v>122</v>
      </c>
      <c r="K60" t="s">
        <v>115</v>
      </c>
    </row>
    <row r="61" spans="1:11" ht="87" customHeight="1" x14ac:dyDescent="0.25">
      <c r="A61" s="19">
        <v>32</v>
      </c>
      <c r="B61" s="22" t="s">
        <v>51</v>
      </c>
      <c r="C61" s="24" t="s">
        <v>62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16"/>
      <c r="K61" t="s">
        <v>107</v>
      </c>
    </row>
    <row r="62" spans="1:11" ht="62.25" customHeight="1" x14ac:dyDescent="0.25">
      <c r="A62" s="19">
        <v>33</v>
      </c>
      <c r="B62" s="22" t="s">
        <v>99</v>
      </c>
      <c r="C62" s="24" t="s">
        <v>65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16"/>
      <c r="K62" t="s">
        <v>114</v>
      </c>
    </row>
    <row r="63" spans="1:11" ht="90" x14ac:dyDescent="0.25">
      <c r="A63" s="19">
        <v>34</v>
      </c>
      <c r="B63" s="20" t="s">
        <v>52</v>
      </c>
      <c r="C63" s="24" t="s">
        <v>62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16"/>
      <c r="K63" t="s">
        <v>115</v>
      </c>
    </row>
    <row r="64" spans="1:11" ht="66" customHeight="1" x14ac:dyDescent="0.25">
      <c r="A64" s="19">
        <v>35</v>
      </c>
      <c r="B64" s="22" t="s">
        <v>53</v>
      </c>
      <c r="C64" s="24" t="s">
        <v>63</v>
      </c>
      <c r="D64" s="16">
        <v>2192</v>
      </c>
      <c r="E64" s="16">
        <v>2086</v>
      </c>
      <c r="F64" s="16">
        <v>2759</v>
      </c>
      <c r="G64" s="16">
        <v>3277</v>
      </c>
      <c r="H64" s="16">
        <v>3277</v>
      </c>
      <c r="I64" s="16">
        <v>3277</v>
      </c>
      <c r="J64" s="65" t="s">
        <v>123</v>
      </c>
      <c r="K64" t="s">
        <v>115</v>
      </c>
    </row>
    <row r="65" spans="1:11" ht="63.75" customHeight="1" x14ac:dyDescent="0.25">
      <c r="A65" s="19">
        <v>36</v>
      </c>
      <c r="B65" s="22" t="s">
        <v>100</v>
      </c>
      <c r="C65" s="24" t="s">
        <v>71</v>
      </c>
      <c r="D65" s="16" t="s">
        <v>105</v>
      </c>
      <c r="E65" s="16" t="s">
        <v>105</v>
      </c>
      <c r="F65" s="55" t="s">
        <v>105</v>
      </c>
      <c r="G65" s="55" t="s">
        <v>105</v>
      </c>
      <c r="H65" s="55" t="s">
        <v>105</v>
      </c>
      <c r="I65" s="55" t="s">
        <v>105</v>
      </c>
      <c r="J65" s="16"/>
      <c r="K65" t="s">
        <v>114</v>
      </c>
    </row>
    <row r="66" spans="1:11" ht="60.75" customHeight="1" x14ac:dyDescent="0.25">
      <c r="A66" s="19">
        <v>37</v>
      </c>
      <c r="B66" s="22" t="s">
        <v>101</v>
      </c>
      <c r="C66" s="23" t="s">
        <v>72</v>
      </c>
      <c r="D66" s="16">
        <v>74.400000000000006</v>
      </c>
      <c r="E66" s="16">
        <v>66.7</v>
      </c>
      <c r="F66" s="16">
        <v>62.58</v>
      </c>
      <c r="G66" s="16"/>
      <c r="H66" s="16"/>
      <c r="I66" s="16"/>
      <c r="J66" s="61"/>
    </row>
    <row r="67" spans="1:11" ht="30" x14ac:dyDescent="0.25">
      <c r="A67" s="19">
        <v>38</v>
      </c>
      <c r="B67" s="20" t="s">
        <v>54</v>
      </c>
      <c r="C67" s="23" t="s">
        <v>73</v>
      </c>
      <c r="D67" s="16">
        <v>38.311</v>
      </c>
      <c r="E67" s="16">
        <v>38.128</v>
      </c>
      <c r="F67" s="16">
        <v>38.100999999999999</v>
      </c>
      <c r="G67" s="71">
        <v>38.201000000000001</v>
      </c>
      <c r="H67" s="71">
        <v>38.301000000000002</v>
      </c>
      <c r="I67" s="71">
        <v>38.350999999999999</v>
      </c>
      <c r="J67" s="51" t="s">
        <v>118</v>
      </c>
    </row>
    <row r="68" spans="1:11" ht="16.5" customHeight="1" x14ac:dyDescent="0.25">
      <c r="A68" s="16"/>
      <c r="B68" s="90" t="s">
        <v>55</v>
      </c>
      <c r="C68" s="91"/>
      <c r="D68" s="91"/>
      <c r="E68" s="91"/>
      <c r="F68" s="91"/>
      <c r="G68" s="91"/>
      <c r="H68" s="91"/>
      <c r="I68" s="91"/>
      <c r="J68" s="92"/>
    </row>
    <row r="69" spans="1:11" ht="53.25" customHeight="1" x14ac:dyDescent="0.25">
      <c r="A69" s="82">
        <v>39</v>
      </c>
      <c r="B69" s="22" t="s">
        <v>56</v>
      </c>
      <c r="C69" s="26"/>
      <c r="D69" s="16"/>
      <c r="E69" s="16"/>
      <c r="F69" s="16"/>
      <c r="G69" s="16"/>
      <c r="H69" s="16"/>
      <c r="I69" s="16"/>
      <c r="J69" s="16"/>
      <c r="K69" t="s">
        <v>107</v>
      </c>
    </row>
    <row r="70" spans="1:11" ht="28.5" customHeight="1" x14ac:dyDescent="0.25">
      <c r="A70" s="83"/>
      <c r="B70" s="22" t="s">
        <v>57</v>
      </c>
      <c r="C70" s="26" t="s">
        <v>68</v>
      </c>
      <c r="D70" s="16">
        <v>803.01</v>
      </c>
      <c r="E70" s="16">
        <v>802.4</v>
      </c>
      <c r="F70" s="58">
        <v>801.6</v>
      </c>
      <c r="G70" s="58">
        <v>800</v>
      </c>
      <c r="H70" s="57">
        <v>799</v>
      </c>
      <c r="I70" s="57">
        <v>797.9</v>
      </c>
      <c r="J70" s="16"/>
    </row>
    <row r="71" spans="1:11" ht="28.5" customHeight="1" x14ac:dyDescent="0.25">
      <c r="A71" s="83"/>
      <c r="B71" s="22" t="s">
        <v>58</v>
      </c>
      <c r="C71" s="26" t="s">
        <v>69</v>
      </c>
      <c r="D71" s="16">
        <v>0.13900000000000001</v>
      </c>
      <c r="E71" s="16">
        <v>0.14000000000000001</v>
      </c>
      <c r="F71" s="68">
        <v>0.13900000000000001</v>
      </c>
      <c r="G71" s="68">
        <v>0.13500000000000001</v>
      </c>
      <c r="H71" s="69">
        <v>0.13100000000000001</v>
      </c>
      <c r="I71" s="69">
        <v>0.128</v>
      </c>
      <c r="J71" s="16"/>
    </row>
    <row r="72" spans="1:11" ht="28.5" customHeight="1" x14ac:dyDescent="0.25">
      <c r="A72" s="83"/>
      <c r="B72" s="22" t="s">
        <v>59</v>
      </c>
      <c r="C72" s="26" t="s">
        <v>70</v>
      </c>
      <c r="D72" s="16">
        <v>13</v>
      </c>
      <c r="E72" s="16">
        <v>12.9</v>
      </c>
      <c r="F72" s="73">
        <v>12.888999999999999</v>
      </c>
      <c r="G72" s="73">
        <v>12.881</v>
      </c>
      <c r="H72" s="74">
        <v>12.872</v>
      </c>
      <c r="I72" s="74">
        <v>12.858000000000001</v>
      </c>
      <c r="J72" s="16"/>
    </row>
    <row r="73" spans="1:11" ht="28.5" customHeight="1" x14ac:dyDescent="0.25">
      <c r="A73" s="83"/>
      <c r="B73" s="29" t="s">
        <v>60</v>
      </c>
      <c r="C73" s="26" t="s">
        <v>70</v>
      </c>
      <c r="D73" s="16">
        <v>29</v>
      </c>
      <c r="E73" s="16">
        <v>29</v>
      </c>
      <c r="F73" s="73">
        <v>29</v>
      </c>
      <c r="G73" s="73">
        <v>28.986999999999998</v>
      </c>
      <c r="H73" s="74">
        <v>28.972000000000001</v>
      </c>
      <c r="I73" s="74">
        <v>28.952999999999999</v>
      </c>
      <c r="J73" s="16"/>
    </row>
    <row r="74" spans="1:11" ht="28.5" customHeight="1" x14ac:dyDescent="0.25">
      <c r="A74" s="84"/>
      <c r="B74" s="29" t="s">
        <v>61</v>
      </c>
      <c r="C74" s="26" t="s">
        <v>70</v>
      </c>
      <c r="D74" s="16">
        <v>120</v>
      </c>
      <c r="E74" s="16">
        <v>115.4</v>
      </c>
      <c r="F74" s="73">
        <v>112.41500000000001</v>
      </c>
      <c r="G74" s="73">
        <v>111.518</v>
      </c>
      <c r="H74" s="74">
        <v>110.21299999999999</v>
      </c>
      <c r="I74" s="74">
        <v>109.108</v>
      </c>
      <c r="J74" s="16"/>
    </row>
    <row r="75" spans="1:11" ht="43.5" customHeight="1" x14ac:dyDescent="0.25">
      <c r="A75" s="87">
        <v>40</v>
      </c>
      <c r="B75" s="20" t="s">
        <v>74</v>
      </c>
      <c r="C75" s="26"/>
      <c r="D75" s="16"/>
      <c r="E75" s="16"/>
      <c r="F75" s="75"/>
      <c r="G75" s="75"/>
      <c r="H75" s="75"/>
      <c r="I75" s="75"/>
      <c r="J75" s="16"/>
      <c r="K75" t="s">
        <v>107</v>
      </c>
    </row>
    <row r="76" spans="1:11" ht="28.5" customHeight="1" x14ac:dyDescent="0.25">
      <c r="A76" s="88"/>
      <c r="B76" s="22" t="s">
        <v>57</v>
      </c>
      <c r="C76" s="26" t="s">
        <v>75</v>
      </c>
      <c r="D76" s="16">
        <v>47.8</v>
      </c>
      <c r="E76" s="16">
        <v>47.798000000000002</v>
      </c>
      <c r="F76" s="75">
        <v>47.790999999999997</v>
      </c>
      <c r="G76" s="75">
        <v>47.786999999999999</v>
      </c>
      <c r="H76" s="75">
        <v>47.780999999999999</v>
      </c>
      <c r="I76" s="75">
        <v>47.698</v>
      </c>
      <c r="J76" s="16"/>
    </row>
    <row r="77" spans="1:11" ht="28.5" customHeight="1" x14ac:dyDescent="0.25">
      <c r="A77" s="88"/>
      <c r="B77" s="22" t="s">
        <v>58</v>
      </c>
      <c r="C77" s="33" t="s">
        <v>69</v>
      </c>
      <c r="D77" s="16">
        <v>0.152</v>
      </c>
      <c r="E77" s="16">
        <v>0.15</v>
      </c>
      <c r="F77" s="75">
        <v>0.14699999999999999</v>
      </c>
      <c r="G77" s="75">
        <v>0.14299999999999999</v>
      </c>
      <c r="H77" s="75">
        <v>0.13800000000000001</v>
      </c>
      <c r="I77" s="75">
        <v>0.13500000000000001</v>
      </c>
      <c r="J77" s="16"/>
    </row>
    <row r="78" spans="1:11" ht="28.5" customHeight="1" x14ac:dyDescent="0.25">
      <c r="A78" s="88"/>
      <c r="B78" s="22" t="s">
        <v>59</v>
      </c>
      <c r="C78" s="26" t="s">
        <v>76</v>
      </c>
      <c r="D78" s="16">
        <v>0.05</v>
      </c>
      <c r="E78" s="16">
        <v>0.05</v>
      </c>
      <c r="F78" s="75">
        <v>4.8000000000000001E-2</v>
      </c>
      <c r="G78" s="75">
        <v>4.5999999999999999E-2</v>
      </c>
      <c r="H78" s="75">
        <v>4.2999999999999997E-2</v>
      </c>
      <c r="I78" s="75">
        <v>0.04</v>
      </c>
      <c r="J78" s="16"/>
    </row>
    <row r="79" spans="1:11" ht="28.5" customHeight="1" x14ac:dyDescent="0.25">
      <c r="A79" s="88"/>
      <c r="B79" s="22" t="s">
        <v>60</v>
      </c>
      <c r="C79" s="26" t="s">
        <v>76</v>
      </c>
      <c r="D79" s="16">
        <v>0.43</v>
      </c>
      <c r="E79" s="16">
        <v>0.43</v>
      </c>
      <c r="F79" s="75">
        <v>0.42699999999999999</v>
      </c>
      <c r="G79" s="75">
        <v>0.42299999999999999</v>
      </c>
      <c r="H79" s="75">
        <v>0.41899999999999998</v>
      </c>
      <c r="I79" s="75">
        <v>0.41499999999999998</v>
      </c>
      <c r="J79" s="16"/>
    </row>
    <row r="80" spans="1:11" ht="28.5" customHeight="1" x14ac:dyDescent="0.25">
      <c r="A80" s="89"/>
      <c r="B80" s="22" t="s">
        <v>61</v>
      </c>
      <c r="C80" s="26" t="s">
        <v>76</v>
      </c>
      <c r="D80" s="16">
        <v>0.38300000000000001</v>
      </c>
      <c r="E80" s="16">
        <v>0.38200000000000001</v>
      </c>
      <c r="F80" s="75">
        <v>0.378</v>
      </c>
      <c r="G80" s="75">
        <v>0.36899999999999999</v>
      </c>
      <c r="H80" s="75">
        <v>0.36099999999999999</v>
      </c>
      <c r="I80" s="75">
        <v>0.35799999999999998</v>
      </c>
      <c r="J80" s="16"/>
    </row>
    <row r="81" spans="1:11" ht="240.75" customHeight="1" x14ac:dyDescent="0.25">
      <c r="A81" s="34">
        <v>41</v>
      </c>
      <c r="B81" s="22" t="s">
        <v>87</v>
      </c>
      <c r="C81" s="26"/>
      <c r="D81" s="16"/>
      <c r="E81" s="16"/>
      <c r="F81" s="16"/>
      <c r="G81" s="16"/>
      <c r="H81" s="16"/>
      <c r="I81" s="16"/>
      <c r="J81" s="16"/>
    </row>
    <row r="82" spans="1:11" ht="14.45" customHeight="1" x14ac:dyDescent="0.25">
      <c r="A82" s="16"/>
      <c r="B82" s="20" t="s">
        <v>88</v>
      </c>
      <c r="C82" s="26" t="s">
        <v>89</v>
      </c>
      <c r="D82" s="16">
        <v>89.3</v>
      </c>
      <c r="E82" s="16">
        <v>84.42</v>
      </c>
      <c r="F82" s="55">
        <v>83.12</v>
      </c>
      <c r="G82" s="62">
        <v>85</v>
      </c>
      <c r="H82" s="62">
        <v>86</v>
      </c>
      <c r="I82" s="62">
        <v>87</v>
      </c>
      <c r="J82" s="16"/>
      <c r="K82" t="s">
        <v>116</v>
      </c>
    </row>
    <row r="83" spans="1:11" ht="14.45" customHeight="1" x14ac:dyDescent="0.25">
      <c r="A83" s="16"/>
      <c r="B83" s="20" t="s">
        <v>90</v>
      </c>
      <c r="C83" s="26" t="s">
        <v>89</v>
      </c>
      <c r="D83" s="16">
        <v>87.3</v>
      </c>
      <c r="E83" s="16">
        <v>87.9</v>
      </c>
      <c r="F83" s="16">
        <v>90.1</v>
      </c>
      <c r="G83" s="62">
        <v>90</v>
      </c>
      <c r="H83" s="62">
        <v>90</v>
      </c>
      <c r="I83" s="62">
        <v>90</v>
      </c>
      <c r="J83" s="16"/>
      <c r="K83" t="s">
        <v>111</v>
      </c>
    </row>
    <row r="84" spans="1:11" ht="14.45" customHeight="1" x14ac:dyDescent="0.25">
      <c r="A84" s="35"/>
      <c r="B84" s="36" t="s">
        <v>91</v>
      </c>
      <c r="C84" s="37" t="s">
        <v>89</v>
      </c>
      <c r="D84" s="35"/>
      <c r="E84" s="35"/>
      <c r="F84" s="35"/>
      <c r="G84" s="35"/>
      <c r="H84" s="35"/>
      <c r="I84" s="35"/>
      <c r="J84" s="35"/>
    </row>
    <row r="85" spans="1:11" ht="14.45" customHeight="1" x14ac:dyDescent="0.25">
      <c r="A85" s="35"/>
      <c r="B85" s="36" t="s">
        <v>92</v>
      </c>
      <c r="C85" s="37" t="s">
        <v>89</v>
      </c>
      <c r="D85" s="35">
        <v>91.7</v>
      </c>
      <c r="E85" s="35"/>
      <c r="F85" s="35">
        <v>98</v>
      </c>
      <c r="G85" s="35"/>
      <c r="H85" s="35"/>
      <c r="I85" s="35"/>
      <c r="J85" s="35"/>
      <c r="K85" t="s">
        <v>117</v>
      </c>
    </row>
    <row r="86" spans="1:11" ht="14.45" customHeight="1" x14ac:dyDescent="0.25">
      <c r="B86" s="2"/>
      <c r="C86" s="3"/>
    </row>
    <row r="87" spans="1:11" ht="62.45" customHeight="1" x14ac:dyDescent="0.25">
      <c r="A87" s="1"/>
      <c r="B87" s="76" t="s">
        <v>102</v>
      </c>
      <c r="C87" s="76"/>
      <c r="D87" s="76"/>
      <c r="E87" s="76"/>
      <c r="F87" s="76"/>
      <c r="G87" s="76"/>
      <c r="H87" s="76"/>
      <c r="I87" s="76"/>
      <c r="J87" s="76"/>
    </row>
    <row r="88" spans="1:11" ht="14.45" customHeight="1" x14ac:dyDescent="0.25">
      <c r="C88" s="3"/>
    </row>
    <row r="89" spans="1:11" ht="14.45" customHeight="1" x14ac:dyDescent="0.25">
      <c r="C89" s="3"/>
    </row>
    <row r="90" spans="1:11" ht="14.45" customHeight="1" x14ac:dyDescent="0.25">
      <c r="C90" s="3"/>
    </row>
    <row r="91" spans="1:11" ht="14.45" customHeight="1" x14ac:dyDescent="0.25">
      <c r="C91" s="3"/>
    </row>
    <row r="92" spans="1:11" ht="14.45" customHeight="1" x14ac:dyDescent="0.25">
      <c r="C92" s="3"/>
    </row>
    <row r="93" spans="1:11" ht="14.45" customHeight="1" x14ac:dyDescent="0.25">
      <c r="C93" s="3"/>
    </row>
    <row r="94" spans="1:11" ht="14.45" customHeight="1" x14ac:dyDescent="0.25">
      <c r="C94" s="3"/>
    </row>
  </sheetData>
  <mergeCells count="19">
    <mergeCell ref="B28:J28"/>
    <mergeCell ref="B54:J54"/>
    <mergeCell ref="B24:J24"/>
    <mergeCell ref="B87:J87"/>
    <mergeCell ref="A2:J3"/>
    <mergeCell ref="C7:C8"/>
    <mergeCell ref="D7:I7"/>
    <mergeCell ref="B5:J5"/>
    <mergeCell ref="A37:A40"/>
    <mergeCell ref="B7:B8"/>
    <mergeCell ref="A47:A48"/>
    <mergeCell ref="A49:A50"/>
    <mergeCell ref="A51:A53"/>
    <mergeCell ref="A69:A74"/>
    <mergeCell ref="A75:A80"/>
    <mergeCell ref="B59:J59"/>
    <mergeCell ref="B68:J68"/>
    <mergeCell ref="B9:J9"/>
    <mergeCell ref="B46:J46"/>
  </mergeCells>
  <printOptions horizontalCentered="1"/>
  <pageMargins left="0.39370078740157483" right="0.31496062992125984" top="0.39370078740157483" bottom="0.39370078740157483" header="0.19685039370078741" footer="0.19685039370078741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8"/>
  <sheetViews>
    <sheetView zoomScaleNormal="100" workbookViewId="0">
      <selection activeCell="DL22" sqref="DL22"/>
    </sheetView>
  </sheetViews>
  <sheetFormatPr defaultColWidth="0.85546875" defaultRowHeight="12.75" customHeight="1" x14ac:dyDescent="0.25"/>
  <cols>
    <col min="1" max="152" width="0.85546875" style="5"/>
    <col min="153" max="154" width="0.85546875" style="5" customWidth="1"/>
    <col min="155" max="155" width="3" style="5" customWidth="1"/>
    <col min="156" max="159" width="0.85546875" style="5" customWidth="1"/>
    <col min="160" max="16384" width="0.85546875" style="5"/>
  </cols>
  <sheetData>
    <row r="1" spans="1:155" ht="15.75" x14ac:dyDescent="0.25">
      <c r="DN1" s="102" t="s">
        <v>77</v>
      </c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</row>
    <row r="2" spans="1:155" ht="56.25" customHeight="1" x14ac:dyDescent="0.25">
      <c r="DN2" s="103" t="s">
        <v>78</v>
      </c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</row>
    <row r="3" spans="1:155" ht="15.75" x14ac:dyDescent="0.25"/>
    <row r="4" spans="1:155" ht="15.75" x14ac:dyDescent="0.25"/>
    <row r="5" spans="1:155" ht="15.75" x14ac:dyDescent="0.25"/>
    <row r="6" spans="1:155" s="6" customFormat="1" ht="18.75" x14ac:dyDescent="0.3">
      <c r="A6" s="104" t="s">
        <v>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</row>
    <row r="7" spans="1:155" s="7" customFormat="1" ht="18.75" x14ac:dyDescent="0.3">
      <c r="A7" s="101" t="s">
        <v>133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</row>
    <row r="8" spans="1:155" s="8" customFormat="1" x14ac:dyDescent="0.2">
      <c r="A8" s="106" t="s">
        <v>93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</row>
    <row r="9" spans="1:155" s="7" customFormat="1" ht="18.75" x14ac:dyDescent="0.3">
      <c r="A9" s="101" t="s">
        <v>134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</row>
    <row r="10" spans="1:155" s="8" customFormat="1" x14ac:dyDescent="0.2">
      <c r="A10" s="94" t="s">
        <v>94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</row>
    <row r="11" spans="1:155" s="7" customFormat="1" ht="18.75" x14ac:dyDescent="0.3">
      <c r="A11" s="95" t="s">
        <v>80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</row>
    <row r="12" spans="1:155" s="7" customFormat="1" ht="20.25" customHeight="1" x14ac:dyDescent="0.3">
      <c r="A12" s="100" t="s">
        <v>132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</row>
    <row r="13" spans="1:155" ht="15.75" x14ac:dyDescent="0.25"/>
    <row r="14" spans="1:155" ht="15.75" x14ac:dyDescent="0.25"/>
    <row r="15" spans="1:155" ht="15.75" x14ac:dyDescent="0.25"/>
    <row r="16" spans="1:155" s="9" customFormat="1" ht="16.5" x14ac:dyDescent="0.25">
      <c r="DI16" s="10" t="s">
        <v>81</v>
      </c>
      <c r="DU16" s="96" t="s">
        <v>135</v>
      </c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</row>
    <row r="17" spans="113:153" s="9" customFormat="1" ht="16.5" x14ac:dyDescent="0.25">
      <c r="DI17" s="9" t="s">
        <v>82</v>
      </c>
      <c r="DP17" s="97" t="s">
        <v>83</v>
      </c>
      <c r="DQ17" s="97"/>
      <c r="DR17" s="98" t="s">
        <v>130</v>
      </c>
      <c r="DS17" s="98"/>
      <c r="DT17" s="98"/>
      <c r="DU17" s="98"/>
      <c r="DV17" s="98"/>
      <c r="DW17" s="99" t="s">
        <v>83</v>
      </c>
      <c r="DX17" s="99"/>
      <c r="DY17" s="98" t="s">
        <v>131</v>
      </c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O17" s="98" t="s">
        <v>103</v>
      </c>
      <c r="EP17" s="98"/>
      <c r="EQ17" s="98"/>
      <c r="ER17" s="98"/>
      <c r="ES17" s="98"/>
      <c r="ET17" s="98"/>
      <c r="EU17" s="98"/>
      <c r="EV17" s="98"/>
      <c r="EW17" s="9" t="s">
        <v>84</v>
      </c>
    </row>
    <row r="18" spans="113:153" ht="15.75" x14ac:dyDescent="0.25"/>
  </sheetData>
  <mergeCells count="15">
    <mergeCell ref="A9:EY9"/>
    <mergeCell ref="DN1:EY1"/>
    <mergeCell ref="DN2:EY2"/>
    <mergeCell ref="A6:EY6"/>
    <mergeCell ref="A7:EY7"/>
    <mergeCell ref="A8:EY8"/>
    <mergeCell ref="A10:EY10"/>
    <mergeCell ref="A11:EY11"/>
    <mergeCell ref="DU16:EY16"/>
    <mergeCell ref="DP17:DQ17"/>
    <mergeCell ref="DR17:DV17"/>
    <mergeCell ref="DW17:DX17"/>
    <mergeCell ref="DY17:EM17"/>
    <mergeCell ref="EO17:EV17"/>
    <mergeCell ref="A12:EY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2024</vt:lpstr>
      <vt:lpstr>Титул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Сажина Татьяна Васильевна</dc:creator>
  <cp:lastModifiedBy>kzladmws12</cp:lastModifiedBy>
  <cp:lastPrinted>2025-04-29T05:23:34Z</cp:lastPrinted>
  <dcterms:created xsi:type="dcterms:W3CDTF">2015-03-31T07:38:19Z</dcterms:created>
  <dcterms:modified xsi:type="dcterms:W3CDTF">2025-04-29T06:08:19Z</dcterms:modified>
</cp:coreProperties>
</file>