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лавровск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5" i="2" l="1"/>
  <c r="O25" i="2"/>
  <c r="R25" i="2"/>
  <c r="S25" i="2"/>
  <c r="Q25" i="2"/>
</calcChain>
</file>

<file path=xl/sharedStrings.xml><?xml version="1.0" encoding="utf-8"?>
<sst xmlns="http://schemas.openxmlformats.org/spreadsheetml/2006/main" count="131" uniqueCount="94">
  <si>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</si>
  <si>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</si>
  <si>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</si>
  <si>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</si>
  <si>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</si>
  <si>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</si>
  <si>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</si>
  <si>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</si>
  <si>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</si>
  <si>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101010024000002296164280240001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</si>
  <si>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</si>
  <si>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</si>
  <si>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Лавровск"</t>
  </si>
  <si>
    <t>1</t>
  </si>
  <si>
    <t>101010001000002296164281240001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</si>
  <si>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</si>
  <si>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</si>
  <si>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19</t>
  </si>
  <si>
    <t>101010024000003296164280240001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</si>
  <si>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</si>
  <si>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</si>
  <si>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14</t>
  </si>
  <si>
    <t>101010001000001296164281240001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</si>
  <si>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</si>
  <si>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</si>
  <si>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18</t>
  </si>
  <si>
    <t>105010025000002296164280240001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</si>
  <si>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</si>
  <si>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</si>
  <si>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</si>
  <si>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105010003000003296164280240001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</si>
  <si>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</si>
  <si>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</si>
  <si>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15</t>
  </si>
  <si>
    <t>105010028000002296164280240001</t>
  </si>
  <si>
    <t>Единый сельскохозяйственный налог</t>
  </si>
  <si>
    <t>18210503010011000110</t>
  </si>
  <si>
    <t>3</t>
  </si>
  <si>
    <t>106100029000002296164280240001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</si>
  <si>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</si>
  <si>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</si>
  <si>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4</t>
  </si>
  <si>
    <t>106100030000002296164280240001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</si>
  <si>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</si>
  <si>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</si>
  <si>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5</t>
  </si>
  <si>
    <t>106100030000003296164280240001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</si>
  <si>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</si>
  <si>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</si>
  <si>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6</t>
  </si>
  <si>
    <t>109100033000002296164280240001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</si>
  <si>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</si>
  <si>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</si>
  <si>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16</t>
  </si>
  <si>
    <t>108010031000002296164280240001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</si>
  <si>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</si>
  <si>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23610804020011000110</t>
  </si>
  <si>
    <t>7</t>
  </si>
  <si>
    <t>111100032000003296164280240001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</si>
  <si>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</si>
  <si>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23611105025100000120</t>
  </si>
  <si>
    <t>13</t>
  </si>
  <si>
    <t>114100038000002296164280240001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</si>
  <si>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</si>
  <si>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23611402053100000410</t>
  </si>
  <si>
    <t>17</t>
  </si>
  <si>
    <t>117100034000002296164280240001</t>
  </si>
  <si>
    <t>Средства самообложения граждан, зачисляемые в бюджеты сельских поселений</t>
  </si>
  <si>
    <t>23611714030100000150</t>
  </si>
  <si>
    <t>8</t>
  </si>
  <si>
    <t>202100980000003296164280240001</t>
  </si>
  <si>
    <t>Дотации бюджетам сельских поселений на выравнивание бюджетной обеспеченности за счет средств областного бюджета</t>
  </si>
  <si>
    <t>23620215001100315150</t>
  </si>
  <si>
    <t>9</t>
  </si>
  <si>
    <t>202100981000003296164280240001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</si>
  <si>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</si>
  <si>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23620235118100000150</t>
  </si>
  <si>
    <t>10</t>
  </si>
  <si>
    <t>202100982000003296164280240001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</si>
  <si>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</si>
  <si>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23620240014100480150</t>
  </si>
  <si>
    <t>11</t>
  </si>
  <si>
    <t>202100982000004296164280240001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</si>
  <si>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</si>
  <si>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23620240014100481150</t>
  </si>
  <si>
    <t>12</t>
  </si>
  <si>
    <t>Всего</t>
  </si>
  <si>
    <t>9000</t>
  </si>
  <si>
    <t>Доходы бюджета на 2024 год</t>
  </si>
  <si>
    <t>Оценка исполнения за 2024 год</t>
  </si>
  <si>
    <t>2025г.</t>
  </si>
  <si>
    <t>2026г.</t>
  </si>
  <si>
    <t>2027г.</t>
  </si>
  <si>
    <t>Реестр источников доходов бюджета СП "Деревня Лавровск"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</si>
</sst>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49" fontId="8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9" xfId="28" applyNumberFormat="1" applyBorder="1" applyProtection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0.75" customHeight="1" x14ac:dyDescent="0.35">
      <c r="A1" s="17" t="s">
        <v>93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"/>
    </row>
    <row r="2" spans="1:20" ht="20.25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16"/>
      <c r="R2" s="8"/>
      <c r="S2" s="4"/>
      <c r="T2" s="2"/>
    </row>
    <row r="3" spans="1:20" ht="48" customHeight="1" x14ac:dyDescent="0.25">
      <c r="A3" s="18" t="s">
        <v>0</v>
      </c>
      <c r="B3" s="18" t="s">
        <v>1</v>
      </c>
      <c r="C3" s="19"/>
      <c r="D3" s="18" t="s">
        <v>2</v>
      </c>
      <c r="E3" s="19"/>
      <c r="F3" s="19"/>
      <c r="G3" s="19"/>
      <c r="H3" s="19"/>
      <c r="I3" s="19"/>
      <c r="J3" s="19"/>
      <c r="K3" s="19"/>
      <c r="L3" s="18" t="s">
        <v>3</v>
      </c>
      <c r="M3" s="18" t="s">
        <v>4</v>
      </c>
      <c r="N3" s="20" t="s">
        <v>88</v>
      </c>
      <c r="O3" s="23" t="s">
        <v>5</v>
      </c>
      <c r="P3" s="20" t="s">
        <v>89</v>
      </c>
      <c r="Q3" s="22" t="s">
        <v>6</v>
      </c>
      <c r="R3" s="19"/>
      <c r="S3" s="19"/>
      <c r="T3" s="2"/>
    </row>
    <row r="4" spans="1:20" ht="48" customHeight="1" x14ac:dyDescent="0.25">
      <c r="A4" s="19"/>
      <c r="B4" s="19"/>
      <c r="C4" s="19"/>
      <c r="D4" s="18" t="s">
        <v>7</v>
      </c>
      <c r="E4" s="19"/>
      <c r="F4" s="19"/>
      <c r="G4" s="19"/>
      <c r="H4" s="19"/>
      <c r="I4" s="19"/>
      <c r="J4" s="19"/>
      <c r="K4" s="9" t="s">
        <v>8</v>
      </c>
      <c r="L4" s="19"/>
      <c r="M4" s="19"/>
      <c r="N4" s="21"/>
      <c r="O4" s="22"/>
      <c r="P4" s="21"/>
      <c r="Q4" s="15" t="s">
        <v>90</v>
      </c>
      <c r="R4" s="15" t="s">
        <v>91</v>
      </c>
      <c r="S4" s="15" t="s">
        <v>92</v>
      </c>
      <c r="T4" s="2"/>
    </row>
    <row r="5" spans="1:20" ht="18.75" customHeight="1" x14ac:dyDescent="0.25">
      <c r="A5" s="9">
        <v>1</v>
      </c>
      <c r="B5" s="18">
        <v>2</v>
      </c>
      <c r="C5" s="19"/>
      <c r="D5" s="18">
        <v>3</v>
      </c>
      <c r="E5" s="19"/>
      <c r="F5" s="19"/>
      <c r="G5" s="19"/>
      <c r="H5" s="19"/>
      <c r="I5" s="19"/>
      <c r="J5" s="19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75" x14ac:dyDescent="0.25">
      <c r="A6" s="10" t="s">
        <v>9</v>
      </c>
      <c r="B6" s="24" t="s">
        <v>10</v>
      </c>
      <c r="C6" s="25"/>
      <c r="D6" s="26" t="s">
        <v>11</v>
      </c>
      <c r="E6" s="27"/>
      <c r="F6" s="27"/>
      <c r="G6" s="27"/>
      <c r="H6" s="27"/>
      <c r="I6" s="27"/>
      <c r="J6" s="27"/>
      <c r="K6" s="11" t="s">
        <v>10</v>
      </c>
      <c r="L6" s="11" t="s">
        <v>12</v>
      </c>
      <c r="M6" s="12" t="s">
        <v>13</v>
      </c>
      <c r="N6" s="13">
        <v>760000</v>
      </c>
      <c r="O6" s="13">
        <v>831427.89</v>
      </c>
      <c r="P6" s="13">
        <v>760000</v>
      </c>
      <c r="Q6" s="13">
        <v>1080000</v>
      </c>
      <c r="R6" s="13">
        <v>1100000</v>
      </c>
      <c r="S6" s="13">
        <v>1128000</v>
      </c>
      <c r="T6" s="2"/>
    </row>
    <row r="7" spans="1:20" ht="76.5" x14ac:dyDescent="0.25">
      <c r="A7" s="10" t="s">
        <v>14</v>
      </c>
      <c r="B7" s="24" t="s">
        <v>15</v>
      </c>
      <c r="C7" s="25"/>
      <c r="D7" s="26" t="s">
        <v>16</v>
      </c>
      <c r="E7" s="27"/>
      <c r="F7" s="27"/>
      <c r="G7" s="27"/>
      <c r="H7" s="27"/>
      <c r="I7" s="27"/>
      <c r="J7" s="27"/>
      <c r="K7" s="11" t="s">
        <v>15</v>
      </c>
      <c r="L7" s="11" t="s">
        <v>12</v>
      </c>
      <c r="M7" s="12" t="s">
        <v>17</v>
      </c>
      <c r="N7" s="13">
        <v>0</v>
      </c>
      <c r="O7" s="13">
        <v>0.42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75" x14ac:dyDescent="0.25">
      <c r="A8" s="10" t="s">
        <v>18</v>
      </c>
      <c r="B8" s="24" t="s">
        <v>19</v>
      </c>
      <c r="C8" s="25"/>
      <c r="D8" s="26" t="s">
        <v>20</v>
      </c>
      <c r="E8" s="27"/>
      <c r="F8" s="27"/>
      <c r="G8" s="27"/>
      <c r="H8" s="27"/>
      <c r="I8" s="27"/>
      <c r="J8" s="27"/>
      <c r="K8" s="11" t="s">
        <v>19</v>
      </c>
      <c r="L8" s="11" t="s">
        <v>12</v>
      </c>
      <c r="M8" s="12" t="s">
        <v>21</v>
      </c>
      <c r="N8" s="13">
        <v>0</v>
      </c>
      <c r="O8" s="13">
        <v>8818.14</v>
      </c>
      <c r="P8" s="13">
        <v>0</v>
      </c>
      <c r="Q8" s="13">
        <v>0</v>
      </c>
      <c r="R8" s="13">
        <v>0</v>
      </c>
      <c r="S8" s="13">
        <v>0</v>
      </c>
      <c r="T8" s="2"/>
    </row>
    <row r="9" spans="1:20" ht="63.95" customHeight="1" x14ac:dyDescent="0.25">
      <c r="A9" s="10" t="s">
        <v>22</v>
      </c>
      <c r="B9" s="24" t="s">
        <v>23</v>
      </c>
      <c r="C9" s="25"/>
      <c r="D9" s="26" t="s">
        <v>24</v>
      </c>
      <c r="E9" s="27"/>
      <c r="F9" s="27"/>
      <c r="G9" s="27"/>
      <c r="H9" s="27"/>
      <c r="I9" s="27"/>
      <c r="J9" s="27"/>
      <c r="K9" s="11" t="s">
        <v>23</v>
      </c>
      <c r="L9" s="11" t="s">
        <v>12</v>
      </c>
      <c r="M9" s="12" t="s">
        <v>25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2"/>
    </row>
    <row r="10" spans="1:20" ht="63.95" customHeight="1" x14ac:dyDescent="0.25">
      <c r="A10" s="10" t="s">
        <v>26</v>
      </c>
      <c r="B10" s="24" t="s">
        <v>27</v>
      </c>
      <c r="C10" s="25"/>
      <c r="D10" s="26" t="s">
        <v>28</v>
      </c>
      <c r="E10" s="27"/>
      <c r="F10" s="27"/>
      <c r="G10" s="27"/>
      <c r="H10" s="27"/>
      <c r="I10" s="27"/>
      <c r="J10" s="27"/>
      <c r="K10" s="11" t="s">
        <v>27</v>
      </c>
      <c r="L10" s="11" t="s">
        <v>12</v>
      </c>
      <c r="M10" s="12" t="s">
        <v>29</v>
      </c>
      <c r="N10" s="13">
        <v>35000</v>
      </c>
      <c r="O10" s="13">
        <v>134675.75</v>
      </c>
      <c r="P10" s="13">
        <v>35000</v>
      </c>
      <c r="Q10" s="13">
        <v>130000</v>
      </c>
      <c r="R10" s="13">
        <v>133000</v>
      </c>
      <c r="S10" s="13">
        <v>137000</v>
      </c>
      <c r="T10" s="2"/>
    </row>
    <row r="11" spans="1:20" ht="63.95" customHeight="1" x14ac:dyDescent="0.25">
      <c r="A11" s="10" t="s">
        <v>30</v>
      </c>
      <c r="B11" s="24" t="s">
        <v>31</v>
      </c>
      <c r="C11" s="25"/>
      <c r="D11" s="26" t="s">
        <v>32</v>
      </c>
      <c r="E11" s="27"/>
      <c r="F11" s="27"/>
      <c r="G11" s="27"/>
      <c r="H11" s="27"/>
      <c r="I11" s="27"/>
      <c r="J11" s="27"/>
      <c r="K11" s="11" t="s">
        <v>31</v>
      </c>
      <c r="L11" s="11" t="s">
        <v>12</v>
      </c>
      <c r="M11" s="12" t="s">
        <v>33</v>
      </c>
      <c r="N11" s="13">
        <v>0</v>
      </c>
      <c r="O11" s="13">
        <v>227225.35</v>
      </c>
      <c r="P11" s="13">
        <v>0</v>
      </c>
      <c r="Q11" s="13">
        <v>250000</v>
      </c>
      <c r="R11" s="13">
        <v>255000</v>
      </c>
      <c r="S11" s="13">
        <v>261000</v>
      </c>
      <c r="T11" s="2"/>
    </row>
    <row r="12" spans="1:20" ht="63.95" customHeight="1" x14ac:dyDescent="0.25">
      <c r="A12" s="10" t="s">
        <v>34</v>
      </c>
      <c r="B12" s="24" t="s">
        <v>35</v>
      </c>
      <c r="C12" s="25"/>
      <c r="D12" s="26" t="s">
        <v>36</v>
      </c>
      <c r="E12" s="27"/>
      <c r="F12" s="27"/>
      <c r="G12" s="27"/>
      <c r="H12" s="27"/>
      <c r="I12" s="27"/>
      <c r="J12" s="27"/>
      <c r="K12" s="11" t="s">
        <v>35</v>
      </c>
      <c r="L12" s="11" t="s">
        <v>12</v>
      </c>
      <c r="M12" s="12" t="s">
        <v>37</v>
      </c>
      <c r="N12" s="13">
        <v>15000</v>
      </c>
      <c r="O12" s="13">
        <v>21414.98</v>
      </c>
      <c r="P12" s="13">
        <v>15000</v>
      </c>
      <c r="Q12" s="13">
        <v>20000</v>
      </c>
      <c r="R12" s="13">
        <v>22000</v>
      </c>
      <c r="S12" s="13">
        <v>24000</v>
      </c>
      <c r="T12" s="2"/>
    </row>
    <row r="13" spans="1:20" ht="63.95" customHeight="1" x14ac:dyDescent="0.25">
      <c r="A13" s="10" t="s">
        <v>38</v>
      </c>
      <c r="B13" s="24" t="s">
        <v>39</v>
      </c>
      <c r="C13" s="25"/>
      <c r="D13" s="26" t="s">
        <v>40</v>
      </c>
      <c r="E13" s="27"/>
      <c r="F13" s="27"/>
      <c r="G13" s="27"/>
      <c r="H13" s="27"/>
      <c r="I13" s="27"/>
      <c r="J13" s="27"/>
      <c r="K13" s="11" t="s">
        <v>39</v>
      </c>
      <c r="L13" s="11" t="s">
        <v>12</v>
      </c>
      <c r="M13" s="12" t="s">
        <v>41</v>
      </c>
      <c r="N13" s="13">
        <v>10000</v>
      </c>
      <c r="O13" s="13">
        <v>18707.09</v>
      </c>
      <c r="P13" s="13">
        <v>10000</v>
      </c>
      <c r="Q13" s="13">
        <v>19000</v>
      </c>
      <c r="R13" s="13">
        <v>21000</v>
      </c>
      <c r="S13" s="13">
        <v>23000</v>
      </c>
      <c r="T13" s="2"/>
    </row>
    <row r="14" spans="1:20" ht="63.95" customHeight="1" x14ac:dyDescent="0.25">
      <c r="A14" s="10" t="s">
        <v>42</v>
      </c>
      <c r="B14" s="24" t="s">
        <v>43</v>
      </c>
      <c r="C14" s="25"/>
      <c r="D14" s="26" t="s">
        <v>44</v>
      </c>
      <c r="E14" s="27"/>
      <c r="F14" s="27"/>
      <c r="G14" s="27"/>
      <c r="H14" s="27"/>
      <c r="I14" s="27"/>
      <c r="J14" s="27"/>
      <c r="K14" s="11" t="s">
        <v>43</v>
      </c>
      <c r="L14" s="11" t="s">
        <v>12</v>
      </c>
      <c r="M14" s="12" t="s">
        <v>45</v>
      </c>
      <c r="N14" s="13">
        <v>900000</v>
      </c>
      <c r="O14" s="13">
        <v>610329</v>
      </c>
      <c r="P14" s="13">
        <v>900000</v>
      </c>
      <c r="Q14" s="13">
        <v>652700</v>
      </c>
      <c r="R14" s="13">
        <v>706400</v>
      </c>
      <c r="S14" s="13">
        <v>748600</v>
      </c>
      <c r="T14" s="2"/>
    </row>
    <row r="15" spans="1:20" ht="63.95" customHeight="1" x14ac:dyDescent="0.25">
      <c r="A15" s="10" t="s">
        <v>46</v>
      </c>
      <c r="B15" s="24" t="s">
        <v>47</v>
      </c>
      <c r="C15" s="25"/>
      <c r="D15" s="26" t="s">
        <v>48</v>
      </c>
      <c r="E15" s="27"/>
      <c r="F15" s="27"/>
      <c r="G15" s="27"/>
      <c r="H15" s="27"/>
      <c r="I15" s="27"/>
      <c r="J15" s="27"/>
      <c r="K15" s="11" t="s">
        <v>47</v>
      </c>
      <c r="L15" s="11" t="s">
        <v>12</v>
      </c>
      <c r="M15" s="12" t="s">
        <v>49</v>
      </c>
      <c r="N15" s="13">
        <v>290000</v>
      </c>
      <c r="O15" s="13">
        <v>183547.68</v>
      </c>
      <c r="P15" s="13">
        <v>290000</v>
      </c>
      <c r="Q15" s="13">
        <v>302000</v>
      </c>
      <c r="R15" s="13">
        <v>322000</v>
      </c>
      <c r="S15" s="13">
        <v>344000</v>
      </c>
      <c r="T15" s="2"/>
    </row>
    <row r="16" spans="1:20" ht="63.95" customHeight="1" x14ac:dyDescent="0.25">
      <c r="A16" s="10" t="s">
        <v>50</v>
      </c>
      <c r="B16" s="24" t="s">
        <v>51</v>
      </c>
      <c r="C16" s="25"/>
      <c r="D16" s="26" t="s">
        <v>52</v>
      </c>
      <c r="E16" s="27"/>
      <c r="F16" s="27"/>
      <c r="G16" s="27"/>
      <c r="H16" s="27"/>
      <c r="I16" s="27"/>
      <c r="J16" s="27"/>
      <c r="K16" s="11" t="s">
        <v>51</v>
      </c>
      <c r="L16" s="11" t="s">
        <v>12</v>
      </c>
      <c r="M16" s="12" t="s">
        <v>53</v>
      </c>
      <c r="N16" s="13">
        <v>0</v>
      </c>
      <c r="O16" s="13">
        <v>-57</v>
      </c>
      <c r="P16" s="13">
        <v>0</v>
      </c>
      <c r="Q16" s="13">
        <v>0</v>
      </c>
      <c r="R16" s="13">
        <v>0</v>
      </c>
      <c r="S16" s="13">
        <v>0</v>
      </c>
      <c r="T16" s="2"/>
    </row>
    <row r="17" spans="1:20" ht="63.95" customHeight="1" x14ac:dyDescent="0.25">
      <c r="A17" s="10" t="s">
        <v>54</v>
      </c>
      <c r="B17" s="24" t="s">
        <v>55</v>
      </c>
      <c r="C17" s="25"/>
      <c r="D17" s="26" t="s">
        <v>56</v>
      </c>
      <c r="E17" s="27"/>
      <c r="F17" s="27"/>
      <c r="G17" s="27"/>
      <c r="H17" s="27"/>
      <c r="I17" s="27"/>
      <c r="J17" s="27"/>
      <c r="K17" s="11" t="s">
        <v>55</v>
      </c>
      <c r="L17" s="11" t="s">
        <v>12</v>
      </c>
      <c r="M17" s="12" t="s">
        <v>57</v>
      </c>
      <c r="N17" s="13">
        <v>1000</v>
      </c>
      <c r="O17" s="13">
        <v>600</v>
      </c>
      <c r="P17" s="13">
        <v>1000</v>
      </c>
      <c r="Q17" s="13">
        <v>500</v>
      </c>
      <c r="R17" s="13">
        <v>500</v>
      </c>
      <c r="S17" s="13">
        <v>500</v>
      </c>
      <c r="T17" s="2"/>
    </row>
    <row r="18" spans="1:20" ht="63.95" customHeight="1" x14ac:dyDescent="0.25">
      <c r="A18" s="10" t="s">
        <v>58</v>
      </c>
      <c r="B18" s="24" t="s">
        <v>59</v>
      </c>
      <c r="C18" s="25"/>
      <c r="D18" s="26" t="s">
        <v>60</v>
      </c>
      <c r="E18" s="27"/>
      <c r="F18" s="27"/>
      <c r="G18" s="27"/>
      <c r="H18" s="27"/>
      <c r="I18" s="27"/>
      <c r="J18" s="27"/>
      <c r="K18" s="11" t="s">
        <v>59</v>
      </c>
      <c r="L18" s="11" t="s">
        <v>12</v>
      </c>
      <c r="M18" s="12" t="s">
        <v>61</v>
      </c>
      <c r="N18" s="13">
        <v>400</v>
      </c>
      <c r="O18" s="13">
        <v>799.51</v>
      </c>
      <c r="P18" s="13">
        <v>400</v>
      </c>
      <c r="Q18" s="13">
        <v>800</v>
      </c>
      <c r="R18" s="13">
        <v>1000</v>
      </c>
      <c r="S18" s="13">
        <v>1100</v>
      </c>
      <c r="T18" s="2"/>
    </row>
    <row r="19" spans="1:20" ht="63.95" customHeight="1" x14ac:dyDescent="0.25">
      <c r="A19" s="10" t="s">
        <v>62</v>
      </c>
      <c r="B19" s="24" t="s">
        <v>63</v>
      </c>
      <c r="C19" s="25"/>
      <c r="D19" s="26" t="s">
        <v>64</v>
      </c>
      <c r="E19" s="27"/>
      <c r="F19" s="27"/>
      <c r="G19" s="27"/>
      <c r="H19" s="27"/>
      <c r="I19" s="27"/>
      <c r="J19" s="27"/>
      <c r="K19" s="11" t="s">
        <v>63</v>
      </c>
      <c r="L19" s="11" t="s">
        <v>12</v>
      </c>
      <c r="M19" s="12" t="s">
        <v>65</v>
      </c>
      <c r="N19" s="13">
        <v>0</v>
      </c>
      <c r="O19" s="13">
        <v>174600</v>
      </c>
      <c r="P19" s="13">
        <v>0</v>
      </c>
      <c r="Q19" s="13">
        <v>0</v>
      </c>
      <c r="R19" s="13">
        <v>0</v>
      </c>
      <c r="S19" s="13">
        <v>0</v>
      </c>
      <c r="T19" s="2"/>
    </row>
    <row r="20" spans="1:20" ht="63.95" customHeight="1" x14ac:dyDescent="0.25">
      <c r="A20" s="10" t="s">
        <v>66</v>
      </c>
      <c r="B20" s="24" t="s">
        <v>67</v>
      </c>
      <c r="C20" s="25"/>
      <c r="D20" s="26" t="s">
        <v>68</v>
      </c>
      <c r="E20" s="27"/>
      <c r="F20" s="27"/>
      <c r="G20" s="27"/>
      <c r="H20" s="27"/>
      <c r="I20" s="27"/>
      <c r="J20" s="27"/>
      <c r="K20" s="11" t="s">
        <v>67</v>
      </c>
      <c r="L20" s="11" t="s">
        <v>12</v>
      </c>
      <c r="M20" s="12" t="s">
        <v>69</v>
      </c>
      <c r="N20" s="13">
        <v>25000</v>
      </c>
      <c r="O20" s="13">
        <v>25000</v>
      </c>
      <c r="P20" s="13">
        <v>25000</v>
      </c>
      <c r="Q20" s="13">
        <v>25000</v>
      </c>
      <c r="R20" s="13">
        <v>25000</v>
      </c>
      <c r="S20" s="13">
        <v>25000</v>
      </c>
      <c r="T20" s="2"/>
    </row>
    <row r="21" spans="1:20" ht="63.95" customHeight="1" x14ac:dyDescent="0.25">
      <c r="A21" s="10" t="s">
        <v>70</v>
      </c>
      <c r="B21" s="24" t="s">
        <v>71</v>
      </c>
      <c r="C21" s="25"/>
      <c r="D21" s="26" t="s">
        <v>72</v>
      </c>
      <c r="E21" s="27"/>
      <c r="F21" s="27"/>
      <c r="G21" s="27"/>
      <c r="H21" s="27"/>
      <c r="I21" s="27"/>
      <c r="J21" s="27"/>
      <c r="K21" s="11" t="s">
        <v>71</v>
      </c>
      <c r="L21" s="11" t="s">
        <v>12</v>
      </c>
      <c r="M21" s="12" t="s">
        <v>73</v>
      </c>
      <c r="N21" s="13">
        <v>1262586</v>
      </c>
      <c r="O21" s="13">
        <v>1157365</v>
      </c>
      <c r="P21" s="13">
        <v>1262586</v>
      </c>
      <c r="Q21" s="13">
        <v>1263841</v>
      </c>
      <c r="R21" s="13">
        <v>1263841</v>
      </c>
      <c r="S21" s="13">
        <v>1263841</v>
      </c>
      <c r="T21" s="2"/>
    </row>
    <row r="22" spans="1:20" ht="63.95" customHeight="1" x14ac:dyDescent="0.25">
      <c r="A22" s="10" t="s">
        <v>74</v>
      </c>
      <c r="B22" s="24" t="s">
        <v>75</v>
      </c>
      <c r="C22" s="25"/>
      <c r="D22" s="26" t="s">
        <v>76</v>
      </c>
      <c r="E22" s="27"/>
      <c r="F22" s="27"/>
      <c r="G22" s="27"/>
      <c r="H22" s="27"/>
      <c r="I22" s="27"/>
      <c r="J22" s="27"/>
      <c r="K22" s="11" t="s">
        <v>75</v>
      </c>
      <c r="L22" s="11" t="s">
        <v>12</v>
      </c>
      <c r="M22" s="12" t="s">
        <v>77</v>
      </c>
      <c r="N22" s="13">
        <v>89819</v>
      </c>
      <c r="O22" s="13">
        <v>51770.2</v>
      </c>
      <c r="P22" s="13">
        <v>89819</v>
      </c>
      <c r="Q22" s="13">
        <v>104917</v>
      </c>
      <c r="R22" s="13">
        <v>115086</v>
      </c>
      <c r="S22" s="13">
        <v>119293</v>
      </c>
      <c r="T22" s="2"/>
    </row>
    <row r="23" spans="1:20" ht="63.95" customHeight="1" x14ac:dyDescent="0.25">
      <c r="A23" s="10" t="s">
        <v>78</v>
      </c>
      <c r="B23" s="24" t="s">
        <v>79</v>
      </c>
      <c r="C23" s="25"/>
      <c r="D23" s="26" t="s">
        <v>80</v>
      </c>
      <c r="E23" s="27"/>
      <c r="F23" s="27"/>
      <c r="G23" s="27"/>
      <c r="H23" s="27"/>
      <c r="I23" s="27"/>
      <c r="J23" s="27"/>
      <c r="K23" s="11" t="s">
        <v>79</v>
      </c>
      <c r="L23" s="11" t="s">
        <v>12</v>
      </c>
      <c r="M23" s="12" t="s">
        <v>81</v>
      </c>
      <c r="N23" s="13">
        <v>270000</v>
      </c>
      <c r="O23" s="13">
        <v>180000</v>
      </c>
      <c r="P23" s="13">
        <v>270000</v>
      </c>
      <c r="Q23" s="13">
        <v>190000</v>
      </c>
      <c r="R23" s="13">
        <v>190000</v>
      </c>
      <c r="S23" s="13">
        <v>190000</v>
      </c>
      <c r="T23" s="2"/>
    </row>
    <row r="24" spans="1:20" ht="63.95" customHeight="1" x14ac:dyDescent="0.25">
      <c r="A24" s="10" t="s">
        <v>82</v>
      </c>
      <c r="B24" s="24" t="s">
        <v>83</v>
      </c>
      <c r="C24" s="25"/>
      <c r="D24" s="26" t="s">
        <v>84</v>
      </c>
      <c r="E24" s="27"/>
      <c r="F24" s="27"/>
      <c r="G24" s="27"/>
      <c r="H24" s="27"/>
      <c r="I24" s="27"/>
      <c r="J24" s="27"/>
      <c r="K24" s="11" t="s">
        <v>83</v>
      </c>
      <c r="L24" s="11" t="s">
        <v>12</v>
      </c>
      <c r="M24" s="12" t="s">
        <v>85</v>
      </c>
      <c r="N24" s="13">
        <v>22100</v>
      </c>
      <c r="O24" s="13">
        <v>0</v>
      </c>
      <c r="P24" s="13">
        <v>22100</v>
      </c>
      <c r="Q24" s="13">
        <v>22100</v>
      </c>
      <c r="R24" s="13">
        <v>22100</v>
      </c>
      <c r="S24" s="13">
        <v>22100</v>
      </c>
      <c r="T24" s="2"/>
    </row>
    <row r="25" spans="1:20" ht="1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 t="s">
        <v>86</v>
      </c>
      <c r="M25" s="5" t="s">
        <v>87</v>
      </c>
      <c r="N25" s="13">
        <f t="shared" ref="N25:O25" si="0">SUM(N6:N24)</f>
        <v>3680905</v>
      </c>
      <c r="O25" s="13">
        <f t="shared" si="0"/>
        <v>3626224.0100000002</v>
      </c>
      <c r="P25" s="13">
        <v>3646512.11</v>
      </c>
      <c r="Q25" s="13">
        <f>SUM(Q6:Q24)</f>
        <v>4060858</v>
      </c>
      <c r="R25" s="13">
        <f t="shared" ref="R25:S25" si="1">SUM(R6:R24)</f>
        <v>4176927</v>
      </c>
      <c r="S25" s="13">
        <f t="shared" si="1"/>
        <v>4287434</v>
      </c>
      <c r="T25" s="2"/>
    </row>
  </sheetData>
  <mergeCells count="51">
    <mergeCell ref="B6:C6"/>
    <mergeCell ref="D6:J6"/>
    <mergeCell ref="B7:C7"/>
    <mergeCell ref="D7:J7"/>
    <mergeCell ref="D8:J8"/>
    <mergeCell ref="B8:C8"/>
    <mergeCell ref="D9:J9"/>
    <mergeCell ref="B9:C9"/>
    <mergeCell ref="B10:C10"/>
    <mergeCell ref="D10:J10"/>
    <mergeCell ref="D11:J11"/>
    <mergeCell ref="B11:C11"/>
    <mergeCell ref="B17:C17"/>
    <mergeCell ref="B12:C12"/>
    <mergeCell ref="D12:J12"/>
    <mergeCell ref="B13:C13"/>
    <mergeCell ref="D13:J13"/>
    <mergeCell ref="D14:J14"/>
    <mergeCell ref="B14:C14"/>
    <mergeCell ref="D5:J5"/>
    <mergeCell ref="B5:C5"/>
    <mergeCell ref="D22:J22"/>
    <mergeCell ref="B23:C23"/>
    <mergeCell ref="D23:J23"/>
    <mergeCell ref="D18:J18"/>
    <mergeCell ref="B18:C18"/>
    <mergeCell ref="B19:C19"/>
    <mergeCell ref="D19:J19"/>
    <mergeCell ref="B20:C20"/>
    <mergeCell ref="D20:J20"/>
    <mergeCell ref="D15:J15"/>
    <mergeCell ref="B15:C15"/>
    <mergeCell ref="D16:J16"/>
    <mergeCell ref="B16:C16"/>
    <mergeCell ref="D17:J17"/>
    <mergeCell ref="B24:C24"/>
    <mergeCell ref="D24:J24"/>
    <mergeCell ref="B21:C21"/>
    <mergeCell ref="D21:J21"/>
    <mergeCell ref="B22:C22"/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88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88"/>
  </Parameters>
</MailMerge>
</file>

<file path=customXml/itemProps1.xml><?xml version="1.0" encoding="utf-8"?>
<ds:datastoreItem xmlns:ds="http://schemas.openxmlformats.org/officeDocument/2006/customXml" ds:itemID="{C9C5A4F1-CB87-4A85-807B-28D4D7ED01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2024-11-14T05:41:20Z</dcterms:created>
  <dcterms:modified xsi:type="dcterms:W3CDTF">2024-11-15T07:34:04Z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дату(4).xlsx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