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чернышено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1" i="2" l="1"/>
  <c r="O21" i="2"/>
  <c r="P21" i="2"/>
  <c r="R21" i="2" l="1"/>
  <c r="S21" i="2"/>
  <c r="Q21" i="2"/>
</calcChain>
</file>

<file path=xl/sharedStrings.xml><?xml version="1.0" encoding="utf-8"?>
<sst xmlns="http://schemas.openxmlformats.org/spreadsheetml/2006/main" count="107" uniqueCount="78">
  <si>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</si>
  <si>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</si>
  <si>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</si>
  <si>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</si>
  <si>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</si>
  <si>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</si>
  <si>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</si>
  <si>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</si>
  <si>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</si>
  <si>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101010023000003296164560240001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</si>
  <si>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</si>
  <si>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</si>
  <si>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"Село Чернышено"</t>
  </si>
  <si>
    <t>1</t>
  </si>
  <si>
    <t>101010023000004296164560240001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</si>
  <si>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</si>
  <si>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</si>
  <si>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13</t>
  </si>
  <si>
    <t>101010023000005296164560240001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</si>
  <si>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</si>
  <si>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18210102130011000110</t>
  </si>
  <si>
    <t>14</t>
  </si>
  <si>
    <t>105010024000003296164560240001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</si>
  <si>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</si>
  <si>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</si>
  <si>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</si>
  <si>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106100025000002296164560240001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</si>
  <si>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</si>
  <si>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</si>
  <si>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3</t>
  </si>
  <si>
    <t>106100026000002296164560240001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</si>
  <si>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</si>
  <si>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</si>
  <si>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4</t>
  </si>
  <si>
    <t>106100026000003296164560240001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</si>
  <si>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</si>
  <si>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</si>
  <si>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5</t>
  </si>
  <si>
    <t>109100001000005296164560240001</t>
  </si>
  <si>
    <t>Земельный налог (по обязательствам, возникшим до 1 января 2006 года), мобилизуемый на территориях поселений</t>
  </si>
  <si>
    <t>18210904053101000110</t>
  </si>
  <si>
    <t>6</t>
  </si>
  <si>
    <t>117100027000002296164560240001</t>
  </si>
  <si>
    <t>Средства самообложения граждан, зачисляемые в бюджеты сельских поселений</t>
  </si>
  <si>
    <t>24311714030100000150</t>
  </si>
  <si>
    <t>7</t>
  </si>
  <si>
    <t>117100002000002296164560240001</t>
  </si>
  <si>
    <t>Инициативные платежи, зачисляемые в бюджеты сельских поселений, на реализацию инициативного проекта "Благоустройство гражданского кладбища с. Чернышено Козельского района Калужская область"</t>
  </si>
  <si>
    <t>24311715030109071150</t>
  </si>
  <si>
    <t>15</t>
  </si>
  <si>
    <t>202100981000003296164560240001</t>
  </si>
  <si>
    <t>Дотации бюджетам сельских поселений на выравнивание бюджетной обеспеченности за счет средств областного бюджета</t>
  </si>
  <si>
    <t>24320215001100315150</t>
  </si>
  <si>
    <t>8</t>
  </si>
  <si>
    <t>202100971000002296164560240001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</si>
  <si>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</si>
  <si>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24320229999100258150</t>
  </si>
  <si>
    <t>12</t>
  </si>
  <si>
    <t>202100982000003296164560240001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</si>
  <si>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</si>
  <si>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24320235118100000150</t>
  </si>
  <si>
    <t>9</t>
  </si>
  <si>
    <t>202100983000003296164560240001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</si>
  <si>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</si>
  <si>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24320240014100480150</t>
  </si>
  <si>
    <t>10</t>
  </si>
  <si>
    <t>202100983000004296164560240001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</si>
  <si>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</si>
  <si>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24320240014100481150</t>
  </si>
  <si>
    <t>11</t>
  </si>
  <si>
    <t>Всего</t>
  </si>
  <si>
    <t>9000</t>
  </si>
  <si>
    <t>Реестр источников доходов бюджета СП "Село Чернышено"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</si>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</sst>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tabSelected="1" zoomScale="70" zoomScaleNormal="70" zoomScaleSheetLayoutView="70" zoomScalePageLayoutView="70" workbookViewId="0">
      <selection activeCell="A3" sqref="A3: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42.75" customHeight="1" x14ac:dyDescent="0.35">
      <c r="A1" s="17" t="s">
        <v>72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8.5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73</v>
      </c>
      <c r="O3" s="22" t="s">
        <v>5</v>
      </c>
      <c r="P3" s="20" t="s">
        <v>74</v>
      </c>
      <c r="Q3" s="18" t="s">
        <v>6</v>
      </c>
      <c r="R3" s="19"/>
      <c r="S3" s="19"/>
      <c r="T3" s="2"/>
    </row>
    <row r="4" spans="1:20" ht="51.2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3"/>
      <c r="P4" s="21"/>
      <c r="Q4" s="15" t="s">
        <v>75</v>
      </c>
      <c r="R4" s="15" t="s">
        <v>76</v>
      </c>
      <c r="S4" s="15" t="s">
        <v>77</v>
      </c>
      <c r="T4" s="2"/>
    </row>
    <row r="5" spans="1:20" ht="1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4" t="s">
        <v>10</v>
      </c>
      <c r="C6" s="25"/>
      <c r="D6" s="26" t="s">
        <v>11</v>
      </c>
      <c r="E6" s="27"/>
      <c r="F6" s="27"/>
      <c r="G6" s="27"/>
      <c r="H6" s="27"/>
      <c r="I6" s="27"/>
      <c r="J6" s="27"/>
      <c r="K6" s="11" t="s">
        <v>10</v>
      </c>
      <c r="L6" s="11" t="s">
        <v>12</v>
      </c>
      <c r="M6" s="12" t="s">
        <v>13</v>
      </c>
      <c r="N6" s="13">
        <v>4400</v>
      </c>
      <c r="O6" s="13">
        <v>3159.8</v>
      </c>
      <c r="P6" s="13">
        <v>4400</v>
      </c>
      <c r="Q6" s="13">
        <v>4500</v>
      </c>
      <c r="R6" s="13">
        <v>4700</v>
      </c>
      <c r="S6" s="13">
        <v>5000</v>
      </c>
      <c r="T6" s="2"/>
    </row>
    <row r="7" spans="1:20" ht="63.95" customHeight="1" x14ac:dyDescent="0.25">
      <c r="A7" s="10" t="s">
        <v>14</v>
      </c>
      <c r="B7" s="24" t="s">
        <v>15</v>
      </c>
      <c r="C7" s="25"/>
      <c r="D7" s="26" t="s">
        <v>16</v>
      </c>
      <c r="E7" s="27"/>
      <c r="F7" s="27"/>
      <c r="G7" s="27"/>
      <c r="H7" s="27"/>
      <c r="I7" s="27"/>
      <c r="J7" s="27"/>
      <c r="K7" s="11" t="s">
        <v>15</v>
      </c>
      <c r="L7" s="11" t="s">
        <v>12</v>
      </c>
      <c r="M7" s="12" t="s">
        <v>17</v>
      </c>
      <c r="N7" s="13">
        <v>0</v>
      </c>
      <c r="O7" s="13">
        <v>0.36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4" t="s">
        <v>19</v>
      </c>
      <c r="C8" s="25"/>
      <c r="D8" s="26" t="s">
        <v>20</v>
      </c>
      <c r="E8" s="27"/>
      <c r="F8" s="27"/>
      <c r="G8" s="27"/>
      <c r="H8" s="27"/>
      <c r="I8" s="27"/>
      <c r="J8" s="27"/>
      <c r="K8" s="11" t="s">
        <v>19</v>
      </c>
      <c r="L8" s="11" t="s">
        <v>12</v>
      </c>
      <c r="M8" s="12" t="s">
        <v>21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2"/>
    </row>
    <row r="9" spans="1:20" ht="63.95" customHeight="1" x14ac:dyDescent="0.25">
      <c r="A9" s="10" t="s">
        <v>22</v>
      </c>
      <c r="B9" s="24" t="s">
        <v>23</v>
      </c>
      <c r="C9" s="25"/>
      <c r="D9" s="26" t="s">
        <v>24</v>
      </c>
      <c r="E9" s="27"/>
      <c r="F9" s="27"/>
      <c r="G9" s="27"/>
      <c r="H9" s="27"/>
      <c r="I9" s="27"/>
      <c r="J9" s="27"/>
      <c r="K9" s="11" t="s">
        <v>23</v>
      </c>
      <c r="L9" s="11" t="s">
        <v>12</v>
      </c>
      <c r="M9" s="12" t="s">
        <v>25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2"/>
    </row>
    <row r="10" spans="1:20" ht="63.95" customHeight="1" x14ac:dyDescent="0.25">
      <c r="A10" s="10" t="s">
        <v>26</v>
      </c>
      <c r="B10" s="24" t="s">
        <v>27</v>
      </c>
      <c r="C10" s="25"/>
      <c r="D10" s="26" t="s">
        <v>28</v>
      </c>
      <c r="E10" s="27"/>
      <c r="F10" s="27"/>
      <c r="G10" s="27"/>
      <c r="H10" s="27"/>
      <c r="I10" s="27"/>
      <c r="J10" s="27"/>
      <c r="K10" s="11" t="s">
        <v>27</v>
      </c>
      <c r="L10" s="11" t="s">
        <v>12</v>
      </c>
      <c r="M10" s="12" t="s">
        <v>29</v>
      </c>
      <c r="N10" s="13">
        <v>45000</v>
      </c>
      <c r="O10" s="13">
        <v>6551.85</v>
      </c>
      <c r="P10" s="13">
        <v>24000</v>
      </c>
      <c r="Q10" s="13">
        <v>44000</v>
      </c>
      <c r="R10" s="13">
        <v>44500</v>
      </c>
      <c r="S10" s="13">
        <v>45000</v>
      </c>
      <c r="T10" s="2"/>
    </row>
    <row r="11" spans="1:20" ht="63.95" customHeight="1" x14ac:dyDescent="0.25">
      <c r="A11" s="10" t="s">
        <v>30</v>
      </c>
      <c r="B11" s="24" t="s">
        <v>31</v>
      </c>
      <c r="C11" s="25"/>
      <c r="D11" s="26" t="s">
        <v>32</v>
      </c>
      <c r="E11" s="27"/>
      <c r="F11" s="27"/>
      <c r="G11" s="27"/>
      <c r="H11" s="27"/>
      <c r="I11" s="27"/>
      <c r="J11" s="27"/>
      <c r="K11" s="11" t="s">
        <v>31</v>
      </c>
      <c r="L11" s="11" t="s">
        <v>12</v>
      </c>
      <c r="M11" s="12" t="s">
        <v>33</v>
      </c>
      <c r="N11" s="13">
        <v>10000</v>
      </c>
      <c r="O11" s="13">
        <v>5388</v>
      </c>
      <c r="P11" s="13">
        <v>10000</v>
      </c>
      <c r="Q11" s="13">
        <v>0</v>
      </c>
      <c r="R11" s="13">
        <v>0</v>
      </c>
      <c r="S11" s="13">
        <v>0</v>
      </c>
      <c r="T11" s="2"/>
    </row>
    <row r="12" spans="1:20" ht="63.95" customHeight="1" x14ac:dyDescent="0.25">
      <c r="A12" s="10" t="s">
        <v>34</v>
      </c>
      <c r="B12" s="24" t="s">
        <v>35</v>
      </c>
      <c r="C12" s="25"/>
      <c r="D12" s="26" t="s">
        <v>36</v>
      </c>
      <c r="E12" s="27"/>
      <c r="F12" s="27"/>
      <c r="G12" s="27"/>
      <c r="H12" s="27"/>
      <c r="I12" s="27"/>
      <c r="J12" s="27"/>
      <c r="K12" s="11" t="s">
        <v>35</v>
      </c>
      <c r="L12" s="11" t="s">
        <v>12</v>
      </c>
      <c r="M12" s="12" t="s">
        <v>37</v>
      </c>
      <c r="N12" s="13">
        <v>50000</v>
      </c>
      <c r="O12" s="13">
        <v>63449.72</v>
      </c>
      <c r="P12" s="13">
        <v>50000</v>
      </c>
      <c r="Q12" s="13">
        <v>104000</v>
      </c>
      <c r="R12" s="13">
        <v>107600</v>
      </c>
      <c r="S12" s="13">
        <v>119100</v>
      </c>
      <c r="T12" s="2"/>
    </row>
    <row r="13" spans="1:20" ht="63.95" customHeight="1" x14ac:dyDescent="0.25">
      <c r="A13" s="10" t="s">
        <v>38</v>
      </c>
      <c r="B13" s="24" t="s">
        <v>39</v>
      </c>
      <c r="C13" s="25"/>
      <c r="D13" s="26" t="s">
        <v>40</v>
      </c>
      <c r="E13" s="27"/>
      <c r="F13" s="27"/>
      <c r="G13" s="27"/>
      <c r="H13" s="27"/>
      <c r="I13" s="27"/>
      <c r="J13" s="27"/>
      <c r="K13" s="11" t="s">
        <v>39</v>
      </c>
      <c r="L13" s="11" t="s">
        <v>12</v>
      </c>
      <c r="M13" s="12" t="s">
        <v>41</v>
      </c>
      <c r="N13" s="13">
        <v>0</v>
      </c>
      <c r="O13" s="13">
        <v>-31.88</v>
      </c>
      <c r="P13" s="13">
        <v>0</v>
      </c>
      <c r="Q13" s="13">
        <v>0</v>
      </c>
      <c r="R13" s="13">
        <v>0</v>
      </c>
      <c r="S13" s="13">
        <v>0</v>
      </c>
      <c r="T13" s="2"/>
    </row>
    <row r="14" spans="1:20" ht="63.95" customHeight="1" x14ac:dyDescent="0.25">
      <c r="A14" s="10" t="s">
        <v>42</v>
      </c>
      <c r="B14" s="24" t="s">
        <v>43</v>
      </c>
      <c r="C14" s="25"/>
      <c r="D14" s="26" t="s">
        <v>44</v>
      </c>
      <c r="E14" s="27"/>
      <c r="F14" s="27"/>
      <c r="G14" s="27"/>
      <c r="H14" s="27"/>
      <c r="I14" s="27"/>
      <c r="J14" s="27"/>
      <c r="K14" s="11" t="s">
        <v>43</v>
      </c>
      <c r="L14" s="11" t="s">
        <v>12</v>
      </c>
      <c r="M14" s="12" t="s">
        <v>45</v>
      </c>
      <c r="N14" s="13">
        <v>10000</v>
      </c>
      <c r="O14" s="13">
        <v>6750</v>
      </c>
      <c r="P14" s="13">
        <v>10000</v>
      </c>
      <c r="Q14" s="13">
        <v>8000</v>
      </c>
      <c r="R14" s="13">
        <v>8000</v>
      </c>
      <c r="S14" s="13">
        <v>8000</v>
      </c>
      <c r="T14" s="2"/>
    </row>
    <row r="15" spans="1:20" ht="63.95" customHeight="1" x14ac:dyDescent="0.25">
      <c r="A15" s="10" t="s">
        <v>46</v>
      </c>
      <c r="B15" s="24" t="s">
        <v>47</v>
      </c>
      <c r="C15" s="25"/>
      <c r="D15" s="26" t="s">
        <v>48</v>
      </c>
      <c r="E15" s="27"/>
      <c r="F15" s="27"/>
      <c r="G15" s="27"/>
      <c r="H15" s="27"/>
      <c r="I15" s="27"/>
      <c r="J15" s="27"/>
      <c r="K15" s="11" t="s">
        <v>47</v>
      </c>
      <c r="L15" s="11" t="s">
        <v>12</v>
      </c>
      <c r="M15" s="12" t="s">
        <v>49</v>
      </c>
      <c r="N15" s="13">
        <v>58968</v>
      </c>
      <c r="O15" s="13">
        <v>58968</v>
      </c>
      <c r="P15" s="13">
        <v>58968</v>
      </c>
      <c r="Q15" s="13">
        <v>0</v>
      </c>
      <c r="R15" s="13">
        <v>0</v>
      </c>
      <c r="S15" s="13">
        <v>0</v>
      </c>
      <c r="T15" s="2"/>
    </row>
    <row r="16" spans="1:20" ht="63.95" customHeight="1" x14ac:dyDescent="0.25">
      <c r="A16" s="10" t="s">
        <v>50</v>
      </c>
      <c r="B16" s="24" t="s">
        <v>51</v>
      </c>
      <c r="C16" s="25"/>
      <c r="D16" s="26" t="s">
        <v>52</v>
      </c>
      <c r="E16" s="27"/>
      <c r="F16" s="27"/>
      <c r="G16" s="27"/>
      <c r="H16" s="27"/>
      <c r="I16" s="27"/>
      <c r="J16" s="27"/>
      <c r="K16" s="11" t="s">
        <v>51</v>
      </c>
      <c r="L16" s="11" t="s">
        <v>12</v>
      </c>
      <c r="M16" s="12" t="s">
        <v>53</v>
      </c>
      <c r="N16" s="13">
        <v>2077835</v>
      </c>
      <c r="O16" s="13">
        <v>1904683</v>
      </c>
      <c r="P16" s="13">
        <v>2077835</v>
      </c>
      <c r="Q16" s="13">
        <v>2188316</v>
      </c>
      <c r="R16" s="13">
        <v>2188316</v>
      </c>
      <c r="S16" s="13">
        <v>2188316</v>
      </c>
      <c r="T16" s="2"/>
    </row>
    <row r="17" spans="1:20" ht="63.95" customHeight="1" x14ac:dyDescent="0.25">
      <c r="A17" s="10" t="s">
        <v>54</v>
      </c>
      <c r="B17" s="24" t="s">
        <v>55</v>
      </c>
      <c r="C17" s="25"/>
      <c r="D17" s="26" t="s">
        <v>56</v>
      </c>
      <c r="E17" s="27"/>
      <c r="F17" s="27"/>
      <c r="G17" s="27"/>
      <c r="H17" s="27"/>
      <c r="I17" s="27"/>
      <c r="J17" s="27"/>
      <c r="K17" s="11" t="s">
        <v>55</v>
      </c>
      <c r="L17" s="11" t="s">
        <v>12</v>
      </c>
      <c r="M17" s="12" t="s">
        <v>57</v>
      </c>
      <c r="N17" s="13">
        <v>985243.66</v>
      </c>
      <c r="O17" s="13">
        <v>985243.66</v>
      </c>
      <c r="P17" s="13">
        <v>985243.66</v>
      </c>
      <c r="Q17" s="13">
        <v>0</v>
      </c>
      <c r="R17" s="13">
        <v>0</v>
      </c>
      <c r="S17" s="13">
        <v>0</v>
      </c>
      <c r="T17" s="2"/>
    </row>
    <row r="18" spans="1:20" ht="63.95" customHeight="1" x14ac:dyDescent="0.25">
      <c r="A18" s="10" t="s">
        <v>58</v>
      </c>
      <c r="B18" s="24" t="s">
        <v>59</v>
      </c>
      <c r="C18" s="25"/>
      <c r="D18" s="26" t="s">
        <v>60</v>
      </c>
      <c r="E18" s="27"/>
      <c r="F18" s="27"/>
      <c r="G18" s="27"/>
      <c r="H18" s="27"/>
      <c r="I18" s="27"/>
      <c r="J18" s="27"/>
      <c r="K18" s="11" t="s">
        <v>59</v>
      </c>
      <c r="L18" s="11" t="s">
        <v>12</v>
      </c>
      <c r="M18" s="12" t="s">
        <v>61</v>
      </c>
      <c r="N18" s="13">
        <v>44909</v>
      </c>
      <c r="O18" s="13">
        <v>27342.7</v>
      </c>
      <c r="P18" s="13">
        <v>44848</v>
      </c>
      <c r="Q18" s="13">
        <v>54734</v>
      </c>
      <c r="R18" s="13">
        <v>59760</v>
      </c>
      <c r="S18" s="13">
        <v>61864</v>
      </c>
      <c r="T18" s="2"/>
    </row>
    <row r="19" spans="1:20" ht="63.95" customHeight="1" x14ac:dyDescent="0.25">
      <c r="A19" s="10" t="s">
        <v>62</v>
      </c>
      <c r="B19" s="24" t="s">
        <v>63</v>
      </c>
      <c r="C19" s="25"/>
      <c r="D19" s="26" t="s">
        <v>64</v>
      </c>
      <c r="E19" s="27"/>
      <c r="F19" s="27"/>
      <c r="G19" s="27"/>
      <c r="H19" s="27"/>
      <c r="I19" s="27"/>
      <c r="J19" s="27"/>
      <c r="K19" s="11" t="s">
        <v>63</v>
      </c>
      <c r="L19" s="11" t="s">
        <v>12</v>
      </c>
      <c r="M19" s="12" t="s">
        <v>65</v>
      </c>
      <c r="N19" s="13">
        <v>180000</v>
      </c>
      <c r="O19" s="13">
        <v>138900</v>
      </c>
      <c r="P19" s="13">
        <v>180000</v>
      </c>
      <c r="Q19" s="13">
        <v>180000</v>
      </c>
      <c r="R19" s="13">
        <v>180000</v>
      </c>
      <c r="S19" s="13">
        <v>180000</v>
      </c>
      <c r="T19" s="2"/>
    </row>
    <row r="20" spans="1:20" ht="63.95" customHeight="1" x14ac:dyDescent="0.25">
      <c r="A20" s="10" t="s">
        <v>66</v>
      </c>
      <c r="B20" s="24" t="s">
        <v>67</v>
      </c>
      <c r="C20" s="25"/>
      <c r="D20" s="26" t="s">
        <v>68</v>
      </c>
      <c r="E20" s="27"/>
      <c r="F20" s="27"/>
      <c r="G20" s="27"/>
      <c r="H20" s="27"/>
      <c r="I20" s="27"/>
      <c r="J20" s="27"/>
      <c r="K20" s="11" t="s">
        <v>67</v>
      </c>
      <c r="L20" s="11" t="s">
        <v>12</v>
      </c>
      <c r="M20" s="12" t="s">
        <v>69</v>
      </c>
      <c r="N20" s="13">
        <v>16700</v>
      </c>
      <c r="O20" s="13">
        <v>16698.5</v>
      </c>
      <c r="P20" s="13">
        <v>16700</v>
      </c>
      <c r="Q20" s="13">
        <v>17200</v>
      </c>
      <c r="R20" s="13">
        <v>17200</v>
      </c>
      <c r="S20" s="13">
        <v>17200</v>
      </c>
      <c r="T20" s="2"/>
    </row>
    <row r="21" spans="1:20" ht="1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 t="s">
        <v>70</v>
      </c>
      <c r="M21" s="5" t="s">
        <v>71</v>
      </c>
      <c r="N21" s="13">
        <f t="shared" ref="N21:P21" si="0">SUM(N6:N20)</f>
        <v>3483055.66</v>
      </c>
      <c r="O21" s="13">
        <f t="shared" si="0"/>
        <v>3217103.7100000004</v>
      </c>
      <c r="P21" s="13">
        <f t="shared" si="0"/>
        <v>3461994.66</v>
      </c>
      <c r="Q21" s="13">
        <f>SUM(Q6:Q20)</f>
        <v>2600750</v>
      </c>
      <c r="R21" s="13">
        <f t="shared" ref="R21:S21" si="1">SUM(R6:R20)</f>
        <v>2610076</v>
      </c>
      <c r="S21" s="13">
        <f t="shared" si="1"/>
        <v>2624480</v>
      </c>
      <c r="T21" s="2"/>
    </row>
  </sheetData>
  <mergeCells count="43">
    <mergeCell ref="B6:C6"/>
    <mergeCell ref="D6:J6"/>
    <mergeCell ref="D7:J7"/>
    <mergeCell ref="B7:C7"/>
    <mergeCell ref="D8:J8"/>
    <mergeCell ref="B8:C8"/>
    <mergeCell ref="B9:C9"/>
    <mergeCell ref="D9:J9"/>
    <mergeCell ref="B10:C10"/>
    <mergeCell ref="D10:J10"/>
    <mergeCell ref="D11:J11"/>
    <mergeCell ref="B11:C11"/>
    <mergeCell ref="D12:J12"/>
    <mergeCell ref="B12:C12"/>
    <mergeCell ref="B13:C13"/>
    <mergeCell ref="D13:J13"/>
    <mergeCell ref="D14:J14"/>
    <mergeCell ref="B14:C14"/>
    <mergeCell ref="B20:C20"/>
    <mergeCell ref="D20:J20"/>
    <mergeCell ref="D15:J15"/>
    <mergeCell ref="B15:C15"/>
    <mergeCell ref="D16:J16"/>
    <mergeCell ref="B16:C16"/>
    <mergeCell ref="B17:C17"/>
    <mergeCell ref="D17:J17"/>
    <mergeCell ref="D18:J18"/>
    <mergeCell ref="B18:C18"/>
    <mergeCell ref="B19:C19"/>
    <mergeCell ref="D19:J19"/>
    <mergeCell ref="A1:S1"/>
    <mergeCell ref="Q3:S3"/>
    <mergeCell ref="A3:A4"/>
    <mergeCell ref="D4:J4"/>
    <mergeCell ref="D5:J5"/>
    <mergeCell ref="B5:C5"/>
    <mergeCell ref="P3:P4"/>
    <mergeCell ref="B3:C4"/>
    <mergeCell ref="O3:O4"/>
    <mergeCell ref="N3:N4"/>
    <mergeCell ref="M3:M4"/>
    <mergeCell ref="L3:L4"/>
    <mergeCell ref="D3:K3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726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726"/>
  </Parameters>
</MailMerge>
</file>

<file path=customXml/itemProps1.xml><?xml version="1.0" encoding="utf-8"?>
<ds:datastoreItem xmlns:ds="http://schemas.openxmlformats.org/officeDocument/2006/customXml" ds:itemID="{6043047B-6990-4677-8285-FF832F48C8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2024-11-14T05:49:25Z</dcterms:created>
  <dcterms:modified xsi:type="dcterms:W3CDTF">2024-11-15T08:20:58Z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дату(10).xlsx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