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березичи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9" i="2" l="1"/>
  <c r="O29" i="2"/>
  <c r="P29" i="2"/>
  <c r="R29" i="2" l="1"/>
  <c r="S29" i="2"/>
  <c r="Q29" i="2"/>
</calcChain>
</file>

<file path=xl/sharedStrings.xml><?xml version="1.0" encoding="utf-8"?>
<sst xmlns="http://schemas.openxmlformats.org/spreadsheetml/2006/main" count="155" uniqueCount="110">
  <si>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</si>
  <si>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</si>
  <si>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</si>
  <si>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</si>
  <si>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</si>
  <si>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</si>
  <si>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</si>
  <si>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</si>
  <si>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</si>
  <si>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101010025000003296164040240001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</si>
  <si>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</si>
  <si>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</si>
  <si>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Березичский стеклозавод"</t>
  </si>
  <si>
    <t>1</t>
  </si>
  <si>
    <t>101010022000002296164040240001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</si>
  <si>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</si>
  <si>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</si>
  <si>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22</t>
  </si>
  <si>
    <t>105010028000004296164040240001</t>
  </si>
  <si>
    <t>Налог, взимаемый с налогоплательщиков, выбравших в качестве объекта налогообложения  доходы</t>
  </si>
  <si>
    <t>18210501011011000110</t>
  </si>
  <si>
    <t>12</t>
  </si>
  <si>
    <t>105010028000003296164040240001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</si>
  <si>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</si>
  <si>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</si>
  <si>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</t>
  </si>
  <si>
    <t>106100030000003296164040240001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</si>
  <si>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</si>
  <si>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</si>
  <si>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</si>
  <si>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106100031000003296164040240001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</si>
  <si>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</si>
  <si>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</si>
  <si>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</si>
  <si>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106100031000004296164040240001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</si>
  <si>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</si>
  <si>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</si>
  <si>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</si>
  <si>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109100010000003296164040240001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</si>
  <si>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</si>
  <si>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</si>
  <si>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15</t>
  </si>
  <si>
    <t>108010018000002296164040240001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</si>
  <si>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</si>
  <si>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23110804020011000110</t>
  </si>
  <si>
    <t>16</t>
  </si>
  <si>
    <t>116100042000002296164040240001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</si>
  <si>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</si>
  <si>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23111607010100000140</t>
  </si>
  <si>
    <t>23</t>
  </si>
  <si>
    <t>117100033000002296164040240001</t>
  </si>
  <si>
    <t>Средства самообложения граждан, зачисляемые в бюджеты сельских поселений</t>
  </si>
  <si>
    <t>23111714030100000150</t>
  </si>
  <si>
    <t>6</t>
  </si>
  <si>
    <t>117100035000003296164040240001</t>
  </si>
  <si>
    <t>Инициативные платежи, зачисляемые в бюджеты сельских поселений, на реализацию инициативного проекта "Дорога от д. 38 по ул. Заречная до земельного участка №1 по ул. Оболенского с. Березичский Стеклозавод Козельского района Калужской области"</t>
  </si>
  <si>
    <t>23111715030109076150</t>
  </si>
  <si>
    <t>13</t>
  </si>
  <si>
    <t>117100035000004296164040240001</t>
  </si>
  <si>
    <t>Инициативные платежи, зачисляемые в бюджеты сельских поселений, на реализацию инициативного проекта "Ремонт дороги по ул. Заречная в районе д.61 с.Березичский Стеклозавод Козельского района Калужской области"</t>
  </si>
  <si>
    <t>23111715030109077150</t>
  </si>
  <si>
    <t>17</t>
  </si>
  <si>
    <t>117100035000005296164040240001</t>
  </si>
  <si>
    <t>Инициативные платежи, зачисляемые в бюджеты сельских поселений, на реализацию инициативного проекта "Ремонт дороги по ул.Лесная в районе д.3 х.Дмитровский Козельский район Калужская области"</t>
  </si>
  <si>
    <t>23111715030109078150</t>
  </si>
  <si>
    <t>18</t>
  </si>
  <si>
    <t>117100035000006296164040240001</t>
  </si>
  <si>
    <t>Инициативные платежи, зачисляемые в бюджеты сельских поселений, на реализацию инициативного проекта "Ремонт дороги по ул.Заречная в районе д.63 с.Березичский Стеклозавод Козельский район Калужская область"</t>
  </si>
  <si>
    <t>23111715030109079150</t>
  </si>
  <si>
    <t>19</t>
  </si>
  <si>
    <t>202100982000003296164040240001</t>
  </si>
  <si>
    <t>Дотации бюджетам сельских поселений на выравнивание бюджетной обеспеченности за счет средств областного бюджета</t>
  </si>
  <si>
    <t>23120215001100315150</t>
  </si>
  <si>
    <t>7</t>
  </si>
  <si>
    <t>202100983000002296164040240001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</si>
  <si>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</si>
  <si>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23120225555100000150</t>
  </si>
  <si>
    <t>8</t>
  </si>
  <si>
    <t>202100989000002296164040240001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</si>
  <si>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</si>
  <si>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23120229999100258150</t>
  </si>
  <si>
    <t>20</t>
  </si>
  <si>
    <t>202100987000002296164040240001</t>
  </si>
  <si>
    <t>Прочие субсидии бюджетам сельских поселений на реализацию мероприятий подпрограммы "Создание и развитие инфраструктуры на сельских территориях", в части благоустройства сельских территорий</t>
  </si>
  <si>
    <t>23120229999100299150</t>
  </si>
  <si>
    <t>14</t>
  </si>
  <si>
    <t>202100985000003296164040240001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</si>
  <si>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</si>
  <si>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23120235118100000150</t>
  </si>
  <si>
    <t>9</t>
  </si>
  <si>
    <t>202100986000003296164040240001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</si>
  <si>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</si>
  <si>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23120240014100480150</t>
  </si>
  <si>
    <t>10</t>
  </si>
  <si>
    <t>202100986000004296164040240001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</si>
  <si>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</si>
  <si>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23120240014100481150</t>
  </si>
  <si>
    <t>11</t>
  </si>
  <si>
    <t>202100990000003296164040240001</t>
  </si>
  <si>
    <t>Прочие межбюджетные трансферты, передаваемые бюджетам сельских поселений из областного бюджета, на поощрение муниципальных образований Калужской области - победителей регионального этапа конкурса "Лучшая муниципальная практика"</t>
  </si>
  <si>
    <t>23120249999100441150</t>
  </si>
  <si>
    <t>21</t>
  </si>
  <si>
    <t>Всего</t>
  </si>
  <si>
    <t>9000</t>
  </si>
  <si>
    <t>Реестр источников доходов бюджета СП "Село Березичский стеклозавод"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</si>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</sst>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9" fillId="0" borderId="2">
      <alignment horizontal="center" vertical="center" wrapTex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9" fillId="0" borderId="2" xfId="52" applyNumberFormat="1" applyProtection="1">
      <alignment horizontal="center" vertical="center" wrapText="1"/>
    </xf>
    <xf numFmtId="49" fontId="4" fillId="0" borderId="9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0" fillId="0" borderId="7" xfId="52" applyNumberFormat="1" applyFont="1" applyFill="1" applyBorder="1" applyProtection="1">
      <alignment horizontal="center" vertical="center" wrapText="1"/>
    </xf>
    <xf numFmtId="0" fontId="10" fillId="0" borderId="8" xfId="52" applyFont="1" applyFill="1" applyBorder="1">
      <alignment horizontal="center" vertical="center" wrapText="1"/>
    </xf>
    <xf numFmtId="0" fontId="9" fillId="0" borderId="2" xfId="52" applyNumberFormat="1" applyProtection="1">
      <alignment horizontal="center" vertical="center" wrapText="1"/>
    </xf>
    <xf numFmtId="0" fontId="9" fillId="0" borderId="2" xfId="52">
      <alignment horizontal="center" vertical="center" wrapText="1"/>
    </xf>
    <xf numFmtId="0" fontId="9" fillId="0" borderId="6" xfId="52" applyNumberFormat="1" applyBorder="1" applyProtection="1">
      <alignment horizontal="center" vertical="center" wrapText="1"/>
    </xf>
    <xf numFmtId="0" fontId="9" fillId="0" borderId="7" xfId="52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zoomScale="70" zoomScaleNormal="7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3" customHeight="1" x14ac:dyDescent="0.3">
      <c r="A1" s="17" t="s">
        <v>104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8"/>
      <c r="P2" s="16"/>
      <c r="Q2" s="8"/>
      <c r="R2" s="8"/>
      <c r="S2" s="4"/>
      <c r="T2" s="2"/>
    </row>
    <row r="3" spans="1:20" ht="45" customHeight="1" x14ac:dyDescent="0.25">
      <c r="A3" s="22" t="s">
        <v>0</v>
      </c>
      <c r="B3" s="22" t="s">
        <v>1</v>
      </c>
      <c r="C3" s="23"/>
      <c r="D3" s="22" t="s">
        <v>2</v>
      </c>
      <c r="E3" s="23"/>
      <c r="F3" s="23"/>
      <c r="G3" s="23"/>
      <c r="H3" s="23"/>
      <c r="I3" s="23"/>
      <c r="J3" s="23"/>
      <c r="K3" s="23"/>
      <c r="L3" s="22" t="s">
        <v>3</v>
      </c>
      <c r="M3" s="22" t="s">
        <v>4</v>
      </c>
      <c r="N3" s="24" t="s">
        <v>105</v>
      </c>
      <c r="O3" s="28" t="s">
        <v>5</v>
      </c>
      <c r="P3" s="24" t="s">
        <v>106</v>
      </c>
      <c r="Q3" s="26" t="s">
        <v>6</v>
      </c>
      <c r="R3" s="27"/>
      <c r="S3" s="27"/>
      <c r="T3" s="2"/>
    </row>
    <row r="4" spans="1:20" ht="51.2" customHeight="1" x14ac:dyDescent="0.25">
      <c r="A4" s="23"/>
      <c r="B4" s="23"/>
      <c r="C4" s="23"/>
      <c r="D4" s="22" t="s">
        <v>7</v>
      </c>
      <c r="E4" s="23"/>
      <c r="F4" s="23"/>
      <c r="G4" s="23"/>
      <c r="H4" s="23"/>
      <c r="I4" s="23"/>
      <c r="J4" s="23"/>
      <c r="K4" s="9" t="s">
        <v>8</v>
      </c>
      <c r="L4" s="23"/>
      <c r="M4" s="23"/>
      <c r="N4" s="25"/>
      <c r="O4" s="29"/>
      <c r="P4" s="25"/>
      <c r="Q4" s="15" t="s">
        <v>107</v>
      </c>
      <c r="R4" s="15" t="s">
        <v>108</v>
      </c>
      <c r="S4" s="15" t="s">
        <v>109</v>
      </c>
      <c r="T4" s="2"/>
    </row>
    <row r="5" spans="1:20" ht="15" customHeight="1" x14ac:dyDescent="0.25">
      <c r="A5" s="9">
        <v>1</v>
      </c>
      <c r="B5" s="22">
        <v>2</v>
      </c>
      <c r="C5" s="23"/>
      <c r="D5" s="22">
        <v>3</v>
      </c>
      <c r="E5" s="23"/>
      <c r="F5" s="23"/>
      <c r="G5" s="23"/>
      <c r="H5" s="23"/>
      <c r="I5" s="23"/>
      <c r="J5" s="23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0" t="s">
        <v>10</v>
      </c>
      <c r="C6" s="21"/>
      <c r="D6" s="18" t="s">
        <v>11</v>
      </c>
      <c r="E6" s="19"/>
      <c r="F6" s="19"/>
      <c r="G6" s="19"/>
      <c r="H6" s="19"/>
      <c r="I6" s="19"/>
      <c r="J6" s="19"/>
      <c r="K6" s="11" t="s">
        <v>10</v>
      </c>
      <c r="L6" s="11" t="s">
        <v>12</v>
      </c>
      <c r="M6" s="12" t="s">
        <v>13</v>
      </c>
      <c r="N6" s="13">
        <v>294000</v>
      </c>
      <c r="O6" s="13">
        <v>213978.56</v>
      </c>
      <c r="P6" s="13">
        <v>294000</v>
      </c>
      <c r="Q6" s="13">
        <v>285000</v>
      </c>
      <c r="R6" s="13">
        <v>291000</v>
      </c>
      <c r="S6" s="13">
        <v>300000</v>
      </c>
      <c r="T6" s="2"/>
    </row>
    <row r="7" spans="1:20" ht="63.95" customHeight="1" x14ac:dyDescent="0.25">
      <c r="A7" s="10" t="s">
        <v>14</v>
      </c>
      <c r="B7" s="20" t="s">
        <v>15</v>
      </c>
      <c r="C7" s="21"/>
      <c r="D7" s="18" t="s">
        <v>16</v>
      </c>
      <c r="E7" s="19"/>
      <c r="F7" s="19"/>
      <c r="G7" s="19"/>
      <c r="H7" s="19"/>
      <c r="I7" s="19"/>
      <c r="J7" s="19"/>
      <c r="K7" s="11" t="s">
        <v>15</v>
      </c>
      <c r="L7" s="11" t="s">
        <v>12</v>
      </c>
      <c r="M7" s="12" t="s">
        <v>17</v>
      </c>
      <c r="N7" s="13">
        <v>0</v>
      </c>
      <c r="O7" s="13">
        <v>930.8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0" t="s">
        <v>19</v>
      </c>
      <c r="C8" s="21"/>
      <c r="D8" s="18" t="s">
        <v>20</v>
      </c>
      <c r="E8" s="19"/>
      <c r="F8" s="19"/>
      <c r="G8" s="19"/>
      <c r="H8" s="19"/>
      <c r="I8" s="19"/>
      <c r="J8" s="19"/>
      <c r="K8" s="11" t="s">
        <v>19</v>
      </c>
      <c r="L8" s="11" t="s">
        <v>12</v>
      </c>
      <c r="M8" s="12" t="s">
        <v>21</v>
      </c>
      <c r="N8" s="13">
        <v>4290000</v>
      </c>
      <c r="O8" s="13">
        <v>5765191.6500000004</v>
      </c>
      <c r="P8" s="13">
        <v>4290000</v>
      </c>
      <c r="Q8" s="13">
        <v>5200000</v>
      </c>
      <c r="R8" s="13">
        <v>5277500</v>
      </c>
      <c r="S8" s="13">
        <v>5416500</v>
      </c>
      <c r="T8" s="2"/>
    </row>
    <row r="9" spans="1:20" ht="63.95" customHeight="1" x14ac:dyDescent="0.25">
      <c r="A9" s="10" t="s">
        <v>22</v>
      </c>
      <c r="B9" s="20" t="s">
        <v>23</v>
      </c>
      <c r="C9" s="21"/>
      <c r="D9" s="18" t="s">
        <v>24</v>
      </c>
      <c r="E9" s="19"/>
      <c r="F9" s="19"/>
      <c r="G9" s="19"/>
      <c r="H9" s="19"/>
      <c r="I9" s="19"/>
      <c r="J9" s="19"/>
      <c r="K9" s="11" t="s">
        <v>23</v>
      </c>
      <c r="L9" s="11" t="s">
        <v>12</v>
      </c>
      <c r="M9" s="12" t="s">
        <v>25</v>
      </c>
      <c r="N9" s="13">
        <v>10000</v>
      </c>
      <c r="O9" s="13">
        <v>0</v>
      </c>
      <c r="P9" s="13">
        <v>10000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20" t="s">
        <v>27</v>
      </c>
      <c r="C10" s="21"/>
      <c r="D10" s="18" t="s">
        <v>28</v>
      </c>
      <c r="E10" s="19"/>
      <c r="F10" s="19"/>
      <c r="G10" s="19"/>
      <c r="H10" s="19"/>
      <c r="I10" s="19"/>
      <c r="J10" s="19"/>
      <c r="K10" s="11" t="s">
        <v>27</v>
      </c>
      <c r="L10" s="11" t="s">
        <v>12</v>
      </c>
      <c r="M10" s="12" t="s">
        <v>29</v>
      </c>
      <c r="N10" s="13">
        <v>120000</v>
      </c>
      <c r="O10" s="13">
        <v>100702.65</v>
      </c>
      <c r="P10" s="13">
        <v>95000</v>
      </c>
      <c r="Q10" s="13">
        <v>217000</v>
      </c>
      <c r="R10" s="13">
        <v>223000</v>
      </c>
      <c r="S10" s="13">
        <v>228000</v>
      </c>
      <c r="T10" s="2"/>
    </row>
    <row r="11" spans="1:20" ht="63.95" customHeight="1" x14ac:dyDescent="0.25">
      <c r="A11" s="10" t="s">
        <v>30</v>
      </c>
      <c r="B11" s="20" t="s">
        <v>31</v>
      </c>
      <c r="C11" s="21"/>
      <c r="D11" s="18" t="s">
        <v>32</v>
      </c>
      <c r="E11" s="19"/>
      <c r="F11" s="19"/>
      <c r="G11" s="19"/>
      <c r="H11" s="19"/>
      <c r="I11" s="19"/>
      <c r="J11" s="19"/>
      <c r="K11" s="11" t="s">
        <v>31</v>
      </c>
      <c r="L11" s="11" t="s">
        <v>12</v>
      </c>
      <c r="M11" s="12" t="s">
        <v>33</v>
      </c>
      <c r="N11" s="13">
        <v>515000</v>
      </c>
      <c r="O11" s="13">
        <v>131168</v>
      </c>
      <c r="P11" s="13">
        <v>171800</v>
      </c>
      <c r="Q11" s="13">
        <v>64000</v>
      </c>
      <c r="R11" s="13">
        <v>67000</v>
      </c>
      <c r="S11" s="13">
        <v>70000</v>
      </c>
      <c r="T11" s="2"/>
    </row>
    <row r="12" spans="1:20" ht="63.95" customHeight="1" x14ac:dyDescent="0.25">
      <c r="A12" s="10" t="s">
        <v>34</v>
      </c>
      <c r="B12" s="20" t="s">
        <v>35</v>
      </c>
      <c r="C12" s="21"/>
      <c r="D12" s="18" t="s">
        <v>36</v>
      </c>
      <c r="E12" s="19"/>
      <c r="F12" s="19"/>
      <c r="G12" s="19"/>
      <c r="H12" s="19"/>
      <c r="I12" s="19"/>
      <c r="J12" s="19"/>
      <c r="K12" s="11" t="s">
        <v>35</v>
      </c>
      <c r="L12" s="11" t="s">
        <v>12</v>
      </c>
      <c r="M12" s="12" t="s">
        <v>37</v>
      </c>
      <c r="N12" s="13">
        <v>100000</v>
      </c>
      <c r="O12" s="13">
        <v>54797.760000000002</v>
      </c>
      <c r="P12" s="13">
        <v>55000</v>
      </c>
      <c r="Q12" s="13">
        <v>102000</v>
      </c>
      <c r="R12" s="13">
        <v>106000</v>
      </c>
      <c r="S12" s="13">
        <v>110000</v>
      </c>
      <c r="T12" s="2"/>
    </row>
    <row r="13" spans="1:20" ht="63.95" customHeight="1" x14ac:dyDescent="0.25">
      <c r="A13" s="10" t="s">
        <v>38</v>
      </c>
      <c r="B13" s="20" t="s">
        <v>39</v>
      </c>
      <c r="C13" s="21"/>
      <c r="D13" s="18" t="s">
        <v>40</v>
      </c>
      <c r="E13" s="19"/>
      <c r="F13" s="19"/>
      <c r="G13" s="19"/>
      <c r="H13" s="19"/>
      <c r="I13" s="19"/>
      <c r="J13" s="19"/>
      <c r="K13" s="11" t="s">
        <v>39</v>
      </c>
      <c r="L13" s="11" t="s">
        <v>12</v>
      </c>
      <c r="M13" s="12" t="s">
        <v>41</v>
      </c>
      <c r="N13" s="13">
        <v>0</v>
      </c>
      <c r="O13" s="13">
        <v>-13.67</v>
      </c>
      <c r="P13" s="13">
        <v>0</v>
      </c>
      <c r="Q13" s="13">
        <v>0</v>
      </c>
      <c r="R13" s="13">
        <v>0</v>
      </c>
      <c r="S13" s="13">
        <v>0</v>
      </c>
      <c r="T13" s="2"/>
    </row>
    <row r="14" spans="1:20" ht="63.95" customHeight="1" x14ac:dyDescent="0.25">
      <c r="A14" s="10" t="s">
        <v>42</v>
      </c>
      <c r="B14" s="20" t="s">
        <v>43</v>
      </c>
      <c r="C14" s="21"/>
      <c r="D14" s="18" t="s">
        <v>44</v>
      </c>
      <c r="E14" s="19"/>
      <c r="F14" s="19"/>
      <c r="G14" s="19"/>
      <c r="H14" s="19"/>
      <c r="I14" s="19"/>
      <c r="J14" s="19"/>
      <c r="K14" s="11" t="s">
        <v>43</v>
      </c>
      <c r="L14" s="11" t="s">
        <v>12</v>
      </c>
      <c r="M14" s="12" t="s">
        <v>45</v>
      </c>
      <c r="N14" s="13">
        <v>2000</v>
      </c>
      <c r="O14" s="13">
        <v>300</v>
      </c>
      <c r="P14" s="13">
        <v>2000</v>
      </c>
      <c r="Q14" s="13">
        <v>500</v>
      </c>
      <c r="R14" s="13">
        <v>500</v>
      </c>
      <c r="S14" s="13">
        <v>500</v>
      </c>
      <c r="T14" s="2"/>
    </row>
    <row r="15" spans="1:20" ht="63.95" customHeight="1" x14ac:dyDescent="0.25">
      <c r="A15" s="10" t="s">
        <v>46</v>
      </c>
      <c r="B15" s="20" t="s">
        <v>47</v>
      </c>
      <c r="C15" s="21"/>
      <c r="D15" s="18" t="s">
        <v>48</v>
      </c>
      <c r="E15" s="19"/>
      <c r="F15" s="19"/>
      <c r="G15" s="19"/>
      <c r="H15" s="19"/>
      <c r="I15" s="19"/>
      <c r="J15" s="19"/>
      <c r="K15" s="11" t="s">
        <v>47</v>
      </c>
      <c r="L15" s="11" t="s">
        <v>12</v>
      </c>
      <c r="M15" s="12" t="s">
        <v>49</v>
      </c>
      <c r="N15" s="13">
        <v>0</v>
      </c>
      <c r="O15" s="13">
        <v>15813.85</v>
      </c>
      <c r="P15" s="13">
        <v>0</v>
      </c>
      <c r="Q15" s="13">
        <v>10000</v>
      </c>
      <c r="R15" s="13">
        <v>10000</v>
      </c>
      <c r="S15" s="13">
        <v>10000</v>
      </c>
      <c r="T15" s="2"/>
    </row>
    <row r="16" spans="1:20" ht="63.95" customHeight="1" x14ac:dyDescent="0.25">
      <c r="A16" s="10" t="s">
        <v>50</v>
      </c>
      <c r="B16" s="20" t="s">
        <v>51</v>
      </c>
      <c r="C16" s="21"/>
      <c r="D16" s="18" t="s">
        <v>52</v>
      </c>
      <c r="E16" s="19"/>
      <c r="F16" s="19"/>
      <c r="G16" s="19"/>
      <c r="H16" s="19"/>
      <c r="I16" s="19"/>
      <c r="J16" s="19"/>
      <c r="K16" s="11" t="s">
        <v>51</v>
      </c>
      <c r="L16" s="11" t="s">
        <v>12</v>
      </c>
      <c r="M16" s="12" t="s">
        <v>53</v>
      </c>
      <c r="N16" s="13">
        <v>30000</v>
      </c>
      <c r="O16" s="13">
        <v>10750</v>
      </c>
      <c r="P16" s="13">
        <v>30000</v>
      </c>
      <c r="Q16" s="13">
        <v>20000</v>
      </c>
      <c r="R16" s="13">
        <v>20000</v>
      </c>
      <c r="S16" s="13">
        <v>20000</v>
      </c>
      <c r="T16" s="2"/>
    </row>
    <row r="17" spans="1:20" ht="63.95" customHeight="1" x14ac:dyDescent="0.25">
      <c r="A17" s="10" t="s">
        <v>54</v>
      </c>
      <c r="B17" s="20" t="s">
        <v>55</v>
      </c>
      <c r="C17" s="21"/>
      <c r="D17" s="18" t="s">
        <v>56</v>
      </c>
      <c r="E17" s="19"/>
      <c r="F17" s="19"/>
      <c r="G17" s="19"/>
      <c r="H17" s="19"/>
      <c r="I17" s="19"/>
      <c r="J17" s="19"/>
      <c r="K17" s="11" t="s">
        <v>55</v>
      </c>
      <c r="L17" s="11" t="s">
        <v>12</v>
      </c>
      <c r="M17" s="12" t="s">
        <v>57</v>
      </c>
      <c r="N17" s="13">
        <v>52000</v>
      </c>
      <c r="O17" s="13">
        <v>44000</v>
      </c>
      <c r="P17" s="13">
        <v>52000</v>
      </c>
      <c r="Q17" s="13">
        <v>0</v>
      </c>
      <c r="R17" s="13">
        <v>0</v>
      </c>
      <c r="S17" s="13">
        <v>0</v>
      </c>
      <c r="T17" s="2"/>
    </row>
    <row r="18" spans="1:20" ht="63.95" customHeight="1" x14ac:dyDescent="0.25">
      <c r="A18" s="10" t="s">
        <v>58</v>
      </c>
      <c r="B18" s="20" t="s">
        <v>59</v>
      </c>
      <c r="C18" s="21"/>
      <c r="D18" s="18" t="s">
        <v>60</v>
      </c>
      <c r="E18" s="19"/>
      <c r="F18" s="19"/>
      <c r="G18" s="19"/>
      <c r="H18" s="19"/>
      <c r="I18" s="19"/>
      <c r="J18" s="19"/>
      <c r="K18" s="11" t="s">
        <v>59</v>
      </c>
      <c r="L18" s="11" t="s">
        <v>12</v>
      </c>
      <c r="M18" s="12" t="s">
        <v>61</v>
      </c>
      <c r="N18" s="13">
        <v>30000</v>
      </c>
      <c r="O18" s="13">
        <v>30000</v>
      </c>
      <c r="P18" s="13">
        <v>30000</v>
      </c>
      <c r="Q18" s="13">
        <v>0</v>
      </c>
      <c r="R18" s="13">
        <v>0</v>
      </c>
      <c r="S18" s="13">
        <v>0</v>
      </c>
      <c r="T18" s="2"/>
    </row>
    <row r="19" spans="1:20" ht="63.95" customHeight="1" x14ac:dyDescent="0.25">
      <c r="A19" s="10" t="s">
        <v>62</v>
      </c>
      <c r="B19" s="20" t="s">
        <v>63</v>
      </c>
      <c r="C19" s="21"/>
      <c r="D19" s="18" t="s">
        <v>64</v>
      </c>
      <c r="E19" s="19"/>
      <c r="F19" s="19"/>
      <c r="G19" s="19"/>
      <c r="H19" s="19"/>
      <c r="I19" s="19"/>
      <c r="J19" s="19"/>
      <c r="K19" s="11" t="s">
        <v>63</v>
      </c>
      <c r="L19" s="11" t="s">
        <v>12</v>
      </c>
      <c r="M19" s="12" t="s">
        <v>65</v>
      </c>
      <c r="N19" s="13">
        <v>40000</v>
      </c>
      <c r="O19" s="13">
        <v>49500</v>
      </c>
      <c r="P19" s="13">
        <v>40000</v>
      </c>
      <c r="Q19" s="13">
        <v>0</v>
      </c>
      <c r="R19" s="13">
        <v>0</v>
      </c>
      <c r="S19" s="13">
        <v>0</v>
      </c>
      <c r="T19" s="2"/>
    </row>
    <row r="20" spans="1:20" ht="63.95" customHeight="1" x14ac:dyDescent="0.25">
      <c r="A20" s="10" t="s">
        <v>66</v>
      </c>
      <c r="B20" s="20" t="s">
        <v>67</v>
      </c>
      <c r="C20" s="21"/>
      <c r="D20" s="18" t="s">
        <v>68</v>
      </c>
      <c r="E20" s="19"/>
      <c r="F20" s="19"/>
      <c r="G20" s="19"/>
      <c r="H20" s="19"/>
      <c r="I20" s="19"/>
      <c r="J20" s="19"/>
      <c r="K20" s="11" t="s">
        <v>67</v>
      </c>
      <c r="L20" s="11" t="s">
        <v>12</v>
      </c>
      <c r="M20" s="12" t="s">
        <v>69</v>
      </c>
      <c r="N20" s="13">
        <v>3000</v>
      </c>
      <c r="O20" s="13">
        <v>3000</v>
      </c>
      <c r="P20" s="13">
        <v>3000</v>
      </c>
      <c r="Q20" s="13">
        <v>0</v>
      </c>
      <c r="R20" s="13">
        <v>0</v>
      </c>
      <c r="S20" s="13">
        <v>0</v>
      </c>
      <c r="T20" s="2"/>
    </row>
    <row r="21" spans="1:20" ht="63.95" customHeight="1" x14ac:dyDescent="0.25">
      <c r="A21" s="10" t="s">
        <v>70</v>
      </c>
      <c r="B21" s="20" t="s">
        <v>71</v>
      </c>
      <c r="C21" s="21"/>
      <c r="D21" s="18" t="s">
        <v>72</v>
      </c>
      <c r="E21" s="19"/>
      <c r="F21" s="19"/>
      <c r="G21" s="19"/>
      <c r="H21" s="19"/>
      <c r="I21" s="19"/>
      <c r="J21" s="19"/>
      <c r="K21" s="11" t="s">
        <v>71</v>
      </c>
      <c r="L21" s="11" t="s">
        <v>12</v>
      </c>
      <c r="M21" s="12" t="s">
        <v>73</v>
      </c>
      <c r="N21" s="13">
        <v>80239</v>
      </c>
      <c r="O21" s="13">
        <v>73557</v>
      </c>
      <c r="P21" s="13">
        <v>80239</v>
      </c>
      <c r="Q21" s="13">
        <v>84891</v>
      </c>
      <c r="R21" s="13">
        <v>84891</v>
      </c>
      <c r="S21" s="13">
        <v>84891</v>
      </c>
      <c r="T21" s="2"/>
    </row>
    <row r="22" spans="1:20" ht="63.95" customHeight="1" x14ac:dyDescent="0.25">
      <c r="A22" s="10" t="s">
        <v>74</v>
      </c>
      <c r="B22" s="20" t="s">
        <v>75</v>
      </c>
      <c r="C22" s="21"/>
      <c r="D22" s="18" t="s">
        <v>76</v>
      </c>
      <c r="E22" s="19"/>
      <c r="F22" s="19"/>
      <c r="G22" s="19"/>
      <c r="H22" s="19"/>
      <c r="I22" s="19"/>
      <c r="J22" s="19"/>
      <c r="K22" s="11" t="s">
        <v>75</v>
      </c>
      <c r="L22" s="11" t="s">
        <v>12</v>
      </c>
      <c r="M22" s="12" t="s">
        <v>77</v>
      </c>
      <c r="N22" s="13">
        <v>1638750.71</v>
      </c>
      <c r="O22" s="13">
        <v>1638750.71</v>
      </c>
      <c r="P22" s="13">
        <v>1638750.71</v>
      </c>
      <c r="Q22" s="13">
        <v>1625876.89</v>
      </c>
      <c r="R22" s="13">
        <v>1823250.73</v>
      </c>
      <c r="S22" s="13">
        <v>1750534.42</v>
      </c>
      <c r="T22" s="2"/>
    </row>
    <row r="23" spans="1:20" ht="63.95" customHeight="1" x14ac:dyDescent="0.25">
      <c r="A23" s="10" t="s">
        <v>78</v>
      </c>
      <c r="B23" s="20" t="s">
        <v>79</v>
      </c>
      <c r="C23" s="21"/>
      <c r="D23" s="18" t="s">
        <v>80</v>
      </c>
      <c r="E23" s="19"/>
      <c r="F23" s="19"/>
      <c r="G23" s="19"/>
      <c r="H23" s="19"/>
      <c r="I23" s="19"/>
      <c r="J23" s="19"/>
      <c r="K23" s="11" t="s">
        <v>79</v>
      </c>
      <c r="L23" s="11" t="s">
        <v>12</v>
      </c>
      <c r="M23" s="12" t="s">
        <v>81</v>
      </c>
      <c r="N23" s="13">
        <v>1257159.51</v>
      </c>
      <c r="O23" s="13">
        <v>1253288.33</v>
      </c>
      <c r="P23" s="13">
        <v>1257159.51</v>
      </c>
      <c r="Q23" s="13">
        <v>0</v>
      </c>
      <c r="R23" s="13">
        <v>0</v>
      </c>
      <c r="S23" s="13">
        <v>0</v>
      </c>
      <c r="T23" s="2"/>
    </row>
    <row r="24" spans="1:20" ht="63.95" customHeight="1" x14ac:dyDescent="0.25">
      <c r="A24" s="10" t="s">
        <v>82</v>
      </c>
      <c r="B24" s="20" t="s">
        <v>83</v>
      </c>
      <c r="C24" s="21"/>
      <c r="D24" s="18" t="s">
        <v>84</v>
      </c>
      <c r="E24" s="19"/>
      <c r="F24" s="19"/>
      <c r="G24" s="19"/>
      <c r="H24" s="19"/>
      <c r="I24" s="19"/>
      <c r="J24" s="19"/>
      <c r="K24" s="11" t="s">
        <v>83</v>
      </c>
      <c r="L24" s="11" t="s">
        <v>12</v>
      </c>
      <c r="M24" s="12" t="s">
        <v>85</v>
      </c>
      <c r="N24" s="13">
        <v>709813.19</v>
      </c>
      <c r="O24" s="13">
        <v>685931.69</v>
      </c>
      <c r="P24" s="13">
        <v>709813.19</v>
      </c>
      <c r="Q24" s="13">
        <v>0</v>
      </c>
      <c r="R24" s="13">
        <v>0</v>
      </c>
      <c r="S24" s="13">
        <v>1288000</v>
      </c>
      <c r="T24" s="2"/>
    </row>
    <row r="25" spans="1:20" ht="63.95" customHeight="1" x14ac:dyDescent="0.25">
      <c r="A25" s="10" t="s">
        <v>86</v>
      </c>
      <c r="B25" s="20" t="s">
        <v>87</v>
      </c>
      <c r="C25" s="21"/>
      <c r="D25" s="18" t="s">
        <v>88</v>
      </c>
      <c r="E25" s="19"/>
      <c r="F25" s="19"/>
      <c r="G25" s="19"/>
      <c r="H25" s="19"/>
      <c r="I25" s="19"/>
      <c r="J25" s="19"/>
      <c r="K25" s="11" t="s">
        <v>87</v>
      </c>
      <c r="L25" s="11" t="s">
        <v>12</v>
      </c>
      <c r="M25" s="12" t="s">
        <v>89</v>
      </c>
      <c r="N25" s="13">
        <v>179638</v>
      </c>
      <c r="O25" s="13">
        <v>63009.2</v>
      </c>
      <c r="P25" s="13">
        <v>179638</v>
      </c>
      <c r="Q25" s="13">
        <v>218936</v>
      </c>
      <c r="R25" s="13">
        <v>239039</v>
      </c>
      <c r="S25" s="13">
        <v>247457</v>
      </c>
      <c r="T25" s="2"/>
    </row>
    <row r="26" spans="1:20" ht="63.95" customHeight="1" x14ac:dyDescent="0.25">
      <c r="A26" s="10" t="s">
        <v>90</v>
      </c>
      <c r="B26" s="20" t="s">
        <v>91</v>
      </c>
      <c r="C26" s="21"/>
      <c r="D26" s="18" t="s">
        <v>92</v>
      </c>
      <c r="E26" s="19"/>
      <c r="F26" s="19"/>
      <c r="G26" s="19"/>
      <c r="H26" s="19"/>
      <c r="I26" s="19"/>
      <c r="J26" s="19"/>
      <c r="K26" s="11" t="s">
        <v>91</v>
      </c>
      <c r="L26" s="11" t="s">
        <v>12</v>
      </c>
      <c r="M26" s="12" t="s">
        <v>93</v>
      </c>
      <c r="N26" s="13">
        <v>225000</v>
      </c>
      <c r="O26" s="13">
        <v>169000</v>
      </c>
      <c r="P26" s="13">
        <v>225000</v>
      </c>
      <c r="Q26" s="13">
        <v>180000</v>
      </c>
      <c r="R26" s="13">
        <v>180000</v>
      </c>
      <c r="S26" s="13">
        <v>180000</v>
      </c>
      <c r="T26" s="2"/>
    </row>
    <row r="27" spans="1:20" ht="63.95" customHeight="1" x14ac:dyDescent="0.25">
      <c r="A27" s="10" t="s">
        <v>94</v>
      </c>
      <c r="B27" s="20" t="s">
        <v>95</v>
      </c>
      <c r="C27" s="21"/>
      <c r="D27" s="18" t="s">
        <v>96</v>
      </c>
      <c r="E27" s="19"/>
      <c r="F27" s="19"/>
      <c r="G27" s="19"/>
      <c r="H27" s="19"/>
      <c r="I27" s="19"/>
      <c r="J27" s="19"/>
      <c r="K27" s="11" t="s">
        <v>95</v>
      </c>
      <c r="L27" s="11" t="s">
        <v>12</v>
      </c>
      <c r="M27" s="12" t="s">
        <v>97</v>
      </c>
      <c r="N27" s="13">
        <v>21000</v>
      </c>
      <c r="O27" s="13">
        <v>0</v>
      </c>
      <c r="P27" s="13">
        <v>21000</v>
      </c>
      <c r="Q27" s="13">
        <v>21000</v>
      </c>
      <c r="R27" s="13">
        <v>21000</v>
      </c>
      <c r="S27" s="13">
        <v>21000</v>
      </c>
      <c r="T27" s="2"/>
    </row>
    <row r="28" spans="1:20" ht="63.95" customHeight="1" x14ac:dyDescent="0.25">
      <c r="A28" s="10" t="s">
        <v>98</v>
      </c>
      <c r="B28" s="20" t="s">
        <v>99</v>
      </c>
      <c r="C28" s="21"/>
      <c r="D28" s="18" t="s">
        <v>100</v>
      </c>
      <c r="E28" s="19"/>
      <c r="F28" s="19"/>
      <c r="G28" s="19"/>
      <c r="H28" s="19"/>
      <c r="I28" s="19"/>
      <c r="J28" s="19"/>
      <c r="K28" s="11" t="s">
        <v>99</v>
      </c>
      <c r="L28" s="11" t="s">
        <v>12</v>
      </c>
      <c r="M28" s="12" t="s">
        <v>101</v>
      </c>
      <c r="N28" s="13">
        <v>200000</v>
      </c>
      <c r="O28" s="13">
        <v>200000</v>
      </c>
      <c r="P28" s="13">
        <v>200000</v>
      </c>
      <c r="Q28" s="13">
        <v>0</v>
      </c>
      <c r="R28" s="13">
        <v>0</v>
      </c>
      <c r="S28" s="13">
        <v>0</v>
      </c>
      <c r="T28" s="2"/>
    </row>
    <row r="29" spans="1:20" ht="1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 t="s">
        <v>102</v>
      </c>
      <c r="M29" s="5" t="s">
        <v>103</v>
      </c>
      <c r="N29" s="13">
        <f t="shared" ref="N29:P29" si="0">SUM(N6:N28)</f>
        <v>9797600.4100000001</v>
      </c>
      <c r="O29" s="13">
        <f t="shared" si="0"/>
        <v>10503656.529999999</v>
      </c>
      <c r="P29" s="13">
        <f t="shared" si="0"/>
        <v>9384400.4100000001</v>
      </c>
      <c r="Q29" s="13">
        <f>SUM(Q6:Q28)</f>
        <v>8029203.8899999997</v>
      </c>
      <c r="R29" s="13">
        <f t="shared" ref="R29:S29" si="1">SUM(R6:R28)</f>
        <v>8343180.7300000004</v>
      </c>
      <c r="S29" s="13">
        <f t="shared" si="1"/>
        <v>9726882.4199999999</v>
      </c>
      <c r="T29" s="2"/>
    </row>
  </sheetData>
  <mergeCells count="59">
    <mergeCell ref="B6:C6"/>
    <mergeCell ref="D6:J6"/>
    <mergeCell ref="D7:J7"/>
    <mergeCell ref="B7:C7"/>
    <mergeCell ref="D8:J8"/>
    <mergeCell ref="B8:C8"/>
    <mergeCell ref="B9:C9"/>
    <mergeCell ref="D9:J9"/>
    <mergeCell ref="B10:C10"/>
    <mergeCell ref="D10:J10"/>
    <mergeCell ref="D11:J11"/>
    <mergeCell ref="B11:C11"/>
    <mergeCell ref="D12:J12"/>
    <mergeCell ref="B12:C12"/>
    <mergeCell ref="D13:J13"/>
    <mergeCell ref="B13:C13"/>
    <mergeCell ref="D14:J14"/>
    <mergeCell ref="B14:C14"/>
    <mergeCell ref="D15:J15"/>
    <mergeCell ref="B15:C15"/>
    <mergeCell ref="B16:C16"/>
    <mergeCell ref="D16:J16"/>
    <mergeCell ref="B17:C17"/>
    <mergeCell ref="D17:J17"/>
    <mergeCell ref="D18:J18"/>
    <mergeCell ref="B18:C18"/>
    <mergeCell ref="D19:J19"/>
    <mergeCell ref="B19:C19"/>
    <mergeCell ref="B20:C20"/>
    <mergeCell ref="D20:J20"/>
    <mergeCell ref="O3:O4"/>
    <mergeCell ref="N3:N4"/>
    <mergeCell ref="M3:M4"/>
    <mergeCell ref="L3:L4"/>
    <mergeCell ref="D3:K3"/>
    <mergeCell ref="B28:C28"/>
    <mergeCell ref="D28:J28"/>
    <mergeCell ref="B23:C23"/>
    <mergeCell ref="D23:J23"/>
    <mergeCell ref="D24:J24"/>
    <mergeCell ref="B24:C24"/>
    <mergeCell ref="D25:J25"/>
    <mergeCell ref="B25:C25"/>
    <mergeCell ref="A1:S1"/>
    <mergeCell ref="D26:J26"/>
    <mergeCell ref="B26:C26"/>
    <mergeCell ref="D27:J27"/>
    <mergeCell ref="B27:C27"/>
    <mergeCell ref="D5:J5"/>
    <mergeCell ref="B5:C5"/>
    <mergeCell ref="D21:J21"/>
    <mergeCell ref="B21:C21"/>
    <mergeCell ref="B22:C22"/>
    <mergeCell ref="D22:J22"/>
    <mergeCell ref="P3:P4"/>
    <mergeCell ref="B3:C4"/>
    <mergeCell ref="Q3:S3"/>
    <mergeCell ref="A3:A4"/>
    <mergeCell ref="D4:J4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4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40"/>
  </Parameters>
</MailMerge>
</file>

<file path=customXml/itemProps1.xml><?xml version="1.0" encoding="utf-8"?>
<ds:datastoreItem xmlns:ds="http://schemas.openxmlformats.org/officeDocument/2006/customXml" ds:itemID="{99DCB3A0-548C-48BF-9C08-8183596EB9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2024-11-13T14:03:32Z</dcterms:created>
  <dcterms:modified xsi:type="dcterms:W3CDTF">2024-11-15T07:48:04Z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