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D8" i="2" l="1"/>
  <c r="D9" i="2"/>
  <c r="C12" i="2"/>
  <c r="B12" i="2"/>
  <c r="D10" i="2" l="1"/>
  <c r="D11" i="2"/>
  <c r="D12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<sst xmlns="http://schemas.openxmlformats.org/spreadsheetml/2006/main" count="12" uniqueCount="12">
  <si>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</si>
  <si>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</si>
  <si>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</si>
  <si>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</si>
  <si>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</si>
  <si>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</si>
  <si>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"Деревня Дешовки"</t>
  </si>
  <si>
    <t>Муниципальная программа "Благоустройство территории муниципального образования сельского поселения "Деревня Дешовки"</t>
  </si>
  <si>
    <t>Муниципальная программа "Формирование современной городской среды на территории сельского поселения "Деревня Дешовки" на 2019-2024 г."</t>
  </si>
  <si>
    <t>Приложение № 3 к пояснительной записке  к годовому отчету об исполнении бюджета МО СП "Деревня Дешовки" за 2024 год</t>
  </si>
  <si>
    <t>Исполнение бюджета МО СП " Деревня Дешовки"по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</si>
  <si>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«Деревня Дешовки»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</si>
</sst>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7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8" fillId="5" borderId="0" xfId="0" applyFont="1" applyFill="1" applyProtection="1">
      <protection locked="0"/>
    </xf>
    <xf numFmtId="0" fontId="11" fillId="5" borderId="1" xfId="2" applyNumberFormat="1" applyFont="1" applyFill="1" applyProtection="1"/>
    <xf numFmtId="4" fontId="12" fillId="5" borderId="2" xfId="25" applyNumberFormat="1" applyFont="1" applyFill="1" applyProtection="1">
      <alignment horizontal="right" vertical="top" shrinkToFit="1"/>
    </xf>
    <xf numFmtId="0" fontId="11" fillId="5" borderId="1" xfId="14" applyNumberFormat="1" applyFont="1" applyFill="1" applyProtection="1">
      <alignment horizontal="left" wrapTex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2" fillId="5" borderId="2" xfId="6" applyNumberFormat="1" applyFont="1" applyFill="1" applyProtection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  <xf numFmtId="165" fontId="8" fillId="0" borderId="3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sqref="A1:XFD1048576"/>
    </sheetView>
  </sheetViews>
  <sheetFormatPr defaultColWidth="9.109375" defaultRowHeight="13.8" outlineLevelRow="1" x14ac:dyDescent="0.25"/>
  <cols>
    <col min="1" max="1" width="50.5546875" style="1" customWidth="1"/>
    <col min="2" max="2" width="18.44140625" style="5" customWidth="1"/>
    <col min="3" max="3" width="17.44140625" style="5" customWidth="1"/>
    <col min="4" max="4" width="13.44140625" style="1" customWidth="1"/>
    <col min="5" max="5" width="12" style="1" customWidth="1"/>
    <col min="6" max="16384" width="9.109375" style="1"/>
  </cols>
  <sheetData>
    <row r="1" spans="1:4" ht="65.400000000000006" customHeight="1" x14ac:dyDescent="0.25">
      <c r="A1" s="17"/>
      <c r="B1" s="18"/>
      <c r="C1" s="11" t="s">
        <v>9</v>
      </c>
      <c r="D1" s="11"/>
    </row>
    <row r="2" spans="1:4" x14ac:dyDescent="0.25">
      <c r="A2" s="17"/>
      <c r="B2" s="18"/>
      <c r="C2" s="6"/>
      <c r="D2" s="2"/>
    </row>
    <row r="3" spans="1:4" ht="36.6" customHeight="1" x14ac:dyDescent="0.3">
      <c r="A3" s="10" t="s">
        <v>10</v>
      </c>
      <c r="B3" s="10"/>
      <c r="C3" s="10"/>
      <c r="D3" s="10"/>
    </row>
    <row r="4" spans="1:4" ht="15.6" x14ac:dyDescent="0.3">
      <c r="A4" s="19"/>
      <c r="B4" s="20"/>
      <c r="C4" s="20"/>
      <c r="D4" s="2"/>
    </row>
    <row r="5" spans="1:4" x14ac:dyDescent="0.25">
      <c r="A5" s="21" t="s">
        <v>0</v>
      </c>
      <c r="B5" s="22"/>
      <c r="C5" s="22"/>
      <c r="D5" s="2"/>
    </row>
    <row r="6" spans="1:4" x14ac:dyDescent="0.25">
      <c r="A6" s="14" t="s">
        <v>5</v>
      </c>
      <c r="B6" s="12" t="s">
        <v>1</v>
      </c>
      <c r="C6" s="12" t="s">
        <v>2</v>
      </c>
      <c r="D6" s="14" t="s">
        <v>4</v>
      </c>
    </row>
    <row r="7" spans="1:4" x14ac:dyDescent="0.25">
      <c r="A7" s="15"/>
      <c r="B7" s="13"/>
      <c r="C7" s="13"/>
      <c r="D7" s="16"/>
    </row>
    <row r="8" spans="1:4" s="26" customFormat="1" ht="39.6" x14ac:dyDescent="0.25">
      <c r="A8" s="23" t="s">
        <v>11</v>
      </c>
      <c r="B8" s="24">
        <v>2277160.87</v>
      </c>
      <c r="C8" s="24">
        <v>2102563.83</v>
      </c>
      <c r="D8" s="25">
        <f>C8/B8*100</f>
        <v>92.332687501344594</v>
      </c>
    </row>
    <row r="9" spans="1:4" ht="29.25" customHeight="1" x14ac:dyDescent="0.25">
      <c r="A9" s="23" t="s">
        <v>6</v>
      </c>
      <c r="B9" s="24">
        <v>3206051.2</v>
      </c>
      <c r="C9" s="24">
        <v>3058926.6</v>
      </c>
      <c r="D9" s="3">
        <f>C9/B9*100</f>
        <v>95.411033984734857</v>
      </c>
    </row>
    <row r="10" spans="1:4" ht="42" customHeight="1" x14ac:dyDescent="0.25">
      <c r="A10" s="23" t="s">
        <v>7</v>
      </c>
      <c r="B10" s="24">
        <v>1437199.33</v>
      </c>
      <c r="C10" s="24">
        <v>1253978.06</v>
      </c>
      <c r="D10" s="3">
        <f t="shared" ref="D10:D12" si="0">C10/B10*100</f>
        <v>87.251506024567931</v>
      </c>
    </row>
    <row r="11" spans="1:4" ht="41.25" customHeight="1" outlineLevel="1" x14ac:dyDescent="0.25">
      <c r="A11" s="23" t="s">
        <v>8</v>
      </c>
      <c r="B11" s="24">
        <v>1554471.5</v>
      </c>
      <c r="C11" s="24">
        <v>1541955.28</v>
      </c>
      <c r="D11" s="3">
        <f t="shared" si="0"/>
        <v>99.194824736252812</v>
      </c>
    </row>
    <row r="12" spans="1:4" ht="22.35" customHeight="1" outlineLevel="1" x14ac:dyDescent="0.25">
      <c r="A12" s="4" t="s">
        <v>3</v>
      </c>
      <c r="B12" s="7">
        <f>SUM(B8:B11)</f>
        <v>8474882.9000000004</v>
      </c>
      <c r="C12" s="7">
        <f>SUM(C8:C11)</f>
        <v>7957423.7700000005</v>
      </c>
      <c r="D12" s="3">
        <f t="shared" si="0"/>
        <v>93.894203187161438</v>
      </c>
    </row>
    <row r="13" spans="1:4" x14ac:dyDescent="0.25">
      <c r="A13" s="2"/>
      <c r="B13" s="6"/>
      <c r="C13" s="6"/>
      <c r="D13" s="2"/>
    </row>
    <row r="14" spans="1:4" x14ac:dyDescent="0.25">
      <c r="A14" s="9"/>
      <c r="B14" s="9"/>
      <c r="C14" s="8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2025-03-11T13:15:51Z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