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56"/>
  </bookViews>
  <sheets>
    <sheet name="без учета счетов бюджета" sheetId="2" r:id="rId1"/>
    <sheet name="Лист1" sheetId="3" r:id="rId2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44525"/>
</workbook>
</file>

<file path=xl/calcChain.xml><?xml version="1.0" encoding="utf-8"?>
<calcChain xmlns="http://schemas.openxmlformats.org/spreadsheetml/2006/main">
  <c r="D12" i="2" l="1"/>
  <c r="C12" i="2" l="1"/>
  <c r="B12" i="2"/>
  <c r="D8" i="2" l="1"/>
  <c r="D9" i="2" l="1"/>
  <c r="D10" i="2"/>
  <c r="D11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<sst xmlns="http://schemas.openxmlformats.org/spreadsheetml/2006/main" count="12" uniqueCount="12">
  <si>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</si>
  <si>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</si>
  <si>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</si>
  <si>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</si>
  <si>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</si>
  <si>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</si>
  <si>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Березичский Стеклозавод»</t>
  </si>
  <si>
    <t>Муниципальная программа "Развитие культуры сельского поселения "Село Березичский стеклозавод"</t>
  </si>
  <si>
    <t>Муниципальная программа "Благоустройство территории муниципального образования сельского поселения "Село Березичский стеклозавод"</t>
  </si>
  <si>
    <t>Муниципальная программа "Формирование современной городской среды на территории сельского поселения "Село Березичский Стеклозавод" на 2019-2024 годы"</t>
  </si>
  <si>
    <t>Приложение № 3 к пояснительной записке  к годовому отчету об исполнении бюджета МО СП "Село Березичский стеклозавод" за 2023 год</t>
  </si>
  <si>
    <t>Исполнение бюджета МО СП " Село Березичский стеклозавод"по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</si>
</sst>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" fillId="0" borderId="2" xfId="8" applyNumberFormat="1" applyFont="1" applyAlignment="1" applyProtection="1">
      <alignment horizontal="left" vertical="top" wrapText="1"/>
    </xf>
    <xf numFmtId="4" fontId="11" fillId="0" borderId="2" xfId="23" applyNumberFormat="1" applyFont="1" applyAlignment="1" applyProtection="1">
      <alignment horizontal="center" vertical="center" shrinkToFit="1"/>
    </xf>
    <xf numFmtId="164" fontId="7" fillId="0" borderId="3" xfId="2" applyNumberFormat="1" applyFont="1" applyFill="1" applyBorder="1" applyAlignment="1" applyProtection="1">
      <alignment horizontal="center" vertic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J13" sqref="J12:J13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7" customWidth="1"/>
    <col min="3" max="3" width="17.33203125" style="7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7"/>
      <c r="B1" s="18"/>
      <c r="C1" s="11" t="s">
        <v>10</v>
      </c>
      <c r="D1" s="11"/>
    </row>
    <row r="2" spans="1:4" x14ac:dyDescent="0.25">
      <c r="A2" s="17"/>
      <c r="B2" s="18"/>
      <c r="C2" s="4"/>
      <c r="D2" s="2"/>
    </row>
    <row r="3" spans="1:4" ht="36.6" customHeight="1" x14ac:dyDescent="0.3">
      <c r="A3" s="10" t="s">
        <v>11</v>
      </c>
      <c r="B3" s="10"/>
      <c r="C3" s="10"/>
      <c r="D3" s="10"/>
    </row>
    <row r="4" spans="1:4" ht="15.6" x14ac:dyDescent="0.3">
      <c r="A4" s="19"/>
      <c r="B4" s="20"/>
      <c r="C4" s="20"/>
      <c r="D4" s="2"/>
    </row>
    <row r="5" spans="1:4" x14ac:dyDescent="0.25">
      <c r="A5" s="21" t="s">
        <v>0</v>
      </c>
      <c r="B5" s="22"/>
      <c r="C5" s="22"/>
      <c r="D5" s="2"/>
    </row>
    <row r="6" spans="1:4" x14ac:dyDescent="0.25">
      <c r="A6" s="14" t="s">
        <v>5</v>
      </c>
      <c r="B6" s="12" t="s">
        <v>1</v>
      </c>
      <c r="C6" s="12" t="s">
        <v>2</v>
      </c>
      <c r="D6" s="14" t="s">
        <v>4</v>
      </c>
    </row>
    <row r="7" spans="1:4" x14ac:dyDescent="0.25">
      <c r="A7" s="15"/>
      <c r="B7" s="13"/>
      <c r="C7" s="13"/>
      <c r="D7" s="16"/>
    </row>
    <row r="8" spans="1:4" ht="39.6" x14ac:dyDescent="0.25">
      <c r="A8" s="23" t="s">
        <v>6</v>
      </c>
      <c r="B8" s="24">
        <v>2204142.5099999998</v>
      </c>
      <c r="C8" s="24">
        <v>2082677</v>
      </c>
      <c r="D8" s="25">
        <f>C8/B8*100</f>
        <v>94.489217033430393</v>
      </c>
    </row>
    <row r="9" spans="1:4" ht="26.4" x14ac:dyDescent="0.25">
      <c r="A9" s="23" t="s">
        <v>7</v>
      </c>
      <c r="B9" s="24">
        <v>1971208</v>
      </c>
      <c r="C9" s="24">
        <v>1819338.56</v>
      </c>
      <c r="D9" s="25">
        <f t="shared" ref="D9:D12" si="0">C9/B9*100</f>
        <v>92.295615683377903</v>
      </c>
    </row>
    <row r="10" spans="1:4" ht="39.6" outlineLevel="1" x14ac:dyDescent="0.25">
      <c r="A10" s="23" t="s">
        <v>8</v>
      </c>
      <c r="B10" s="24">
        <v>3795023.66</v>
      </c>
      <c r="C10" s="24">
        <v>3610816.92</v>
      </c>
      <c r="D10" s="25">
        <f t="shared" si="0"/>
        <v>95.146097718926995</v>
      </c>
    </row>
    <row r="11" spans="1:4" ht="52.8" outlineLevel="1" x14ac:dyDescent="0.25">
      <c r="A11" s="23" t="s">
        <v>9</v>
      </c>
      <c r="B11" s="24">
        <v>531924.4</v>
      </c>
      <c r="C11" s="24">
        <v>530912.4</v>
      </c>
      <c r="D11" s="25">
        <f t="shared" si="0"/>
        <v>99.809747400194453</v>
      </c>
    </row>
    <row r="12" spans="1:4" ht="14.4" customHeight="1" x14ac:dyDescent="0.25">
      <c r="A12" s="3" t="s">
        <v>3</v>
      </c>
      <c r="B12" s="5">
        <f>+B11+B10+B9+B8</f>
        <v>8502298.5700000003</v>
      </c>
      <c r="C12" s="5">
        <f t="shared" ref="C12" si="1">+C11+C10+C9+C8</f>
        <v>8043744.8799999999</v>
      </c>
      <c r="D12" s="8">
        <f t="shared" si="0"/>
        <v>94.606709159591404</v>
      </c>
    </row>
    <row r="13" spans="1:4" x14ac:dyDescent="0.25">
      <c r="A13" s="2"/>
      <c r="B13" s="4"/>
      <c r="C13" s="4"/>
      <c r="D13" s="2"/>
    </row>
    <row r="14" spans="1:4" x14ac:dyDescent="0.25">
      <c r="A14" s="9"/>
      <c r="B14" s="9"/>
      <c r="C14" s="6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учета счетов бюджета</vt:lpstr>
      <vt:lpstr>Лист1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2024-03-19T06:32:59Z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