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Бюджеты 2025\БЮДЖЕТ село 2025-2027\дешовки бюджет 2025\"/>
    </mc:Choice>
  </mc:AlternateContent>
  <bookViews>
    <workbookView xWindow="0" yWindow="0" windowWidth="28800" windowHeight="11745"/>
  </bookViews>
  <sheets>
    <sheet name="Документ" sheetId="2" r:id="rId1"/>
  </sheets>
  <calcPr calcId="152511"/>
</workbook>
</file>

<file path=xl/calcChain.xml><?xml version="1.0" encoding="utf-8"?>
<calcChain xmlns="http://schemas.openxmlformats.org/spreadsheetml/2006/main">
  <c r="N25" i="2" l="1"/>
  <c r="O25" i="2"/>
  <c r="R25" i="2"/>
  <c r="S25" i="2"/>
  <c r="Q25" i="2"/>
</calcChain>
</file>

<file path=xl/sharedStrings.xml><?xml version="1.0" encoding="utf-8"?>
<sst xmlns="http://schemas.openxmlformats.org/spreadsheetml/2006/main" count="131" uniqueCount="94">
  <si>
    <t>Номер
реестровой записи</t>
  </si>
  <si>
    <t>Наименование группы источников доходов бюджетов /
Наимнование источника дохода бюджета</t>
  </si>
  <si>
    <t>Классификация доходов бюджетов</t>
  </si>
  <si>
    <t>Наименование главного администратора доходов бюджета</t>
  </si>
  <si>
    <t>Код строки</t>
  </si>
  <si>
    <t>Кассовые поступления в текущем финансовом году (по состоянию на 1 ноября 2024 г.)</t>
  </si>
  <si>
    <t>Показатели прогноза доходов бюджета</t>
  </si>
  <si>
    <t>код</t>
  </si>
  <si>
    <t>наименование</t>
  </si>
  <si>
    <t>101010006000002296164160240001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</si>
  <si>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 и 228 Налогового кодекса Российской Федерации.</t>
  </si>
  <si>
    <t>18210102010011000110</t>
  </si>
  <si>
    <t>Администрация (исполнительно-распорядительный орган) сельского поселения "Деревня Дешовки"</t>
  </si>
  <si>
    <t>1</t>
  </si>
  <si>
    <t>101010006000008296164160240001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</si>
  <si>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</si>
  <si>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18210102020011000110</t>
  </si>
  <si>
    <t>15</t>
  </si>
  <si>
    <t>101010006000007296164160240001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</si>
  <si>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</si>
  <si>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18210102030011000110</t>
  </si>
  <si>
    <t>2</t>
  </si>
  <si>
    <t>101010006000009296164160240001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</si>
  <si>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</si>
  <si>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18210102030013000110</t>
  </si>
  <si>
    <t>16</t>
  </si>
  <si>
    <t>105010020000004296164160240001</t>
  </si>
  <si>
    <t>Налог, взимаемый с налогоплательщиков, выбравших в качестве объекта налогообложения  доходы</t>
  </si>
  <si>
    <t>18210501011011000110</t>
  </si>
  <si>
    <t>3</t>
  </si>
  <si>
    <t>105010020000005296164160240001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</si>
  <si>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</si>
  <si>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18210501021011000110</t>
  </si>
  <si>
    <t>4</t>
  </si>
  <si>
    <t>105010035000003296164160240001</t>
  </si>
  <si>
    <t>Единый сельскохозяйственный налог</t>
  </si>
  <si>
    <t>18210503010011000110</t>
  </si>
  <si>
    <t>17</t>
  </si>
  <si>
    <t>106100037000003296164160240001</t>
  </si>
  <si>
    <t>Налог на имущество физических лиц, взимаемый по ставкам, применяемым  к объектам налогооблажения, расположенным в границах поселений</t>
  </si>
  <si>
    <t>18210601030101000110</t>
  </si>
  <si>
    <t>5</t>
  </si>
  <si>
    <t>106100038000004296164160240001</t>
  </si>
  <si>
    <t>Земельный налог с организаций, обладающих земельным участком, расположенным в границах сельских поселений</t>
  </si>
  <si>
    <t>18210606033101000110</t>
  </si>
  <si>
    <t>6</t>
  </si>
  <si>
    <t>106100038000005296164160240001</t>
  </si>
  <si>
    <t>Земельный налог с физических, обладающих земельным участком, расположенным в границах сельских поселений</t>
  </si>
  <si>
    <t>18210606043101000110</t>
  </si>
  <si>
    <t>7</t>
  </si>
  <si>
    <t>109100044000002296164160240001</t>
  </si>
  <si>
    <t>Земельный налог (по обязательствам, возникшим до 1 января 2006 года), мобилизуемый на территориях поселений</t>
  </si>
  <si>
    <t>18210904053101000110</t>
  </si>
  <si>
    <t>18</t>
  </si>
  <si>
    <t>108010039000003296164160240001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</si>
  <si>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</si>
  <si>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23310804020011000110</t>
  </si>
  <si>
    <t>14</t>
  </si>
  <si>
    <t>116100046000002296164160240001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</si>
  <si>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</si>
  <si>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23311607090100000140</t>
  </si>
  <si>
    <t>19</t>
  </si>
  <si>
    <t>117100040000003296164160240001</t>
  </si>
  <si>
    <t>Средства самообложения граждан, зачисляемые в бюджеты сельских поселений</t>
  </si>
  <si>
    <t>23311714030100000150</t>
  </si>
  <si>
    <t>8</t>
  </si>
  <si>
    <t>202100987000002296164160240001</t>
  </si>
  <si>
    <t>Дотации бюджетам сельских поселений на выравнивание бюджетной обеспеченности за счет средств областного бюджета</t>
  </si>
  <si>
    <t>23320215001100315150</t>
  </si>
  <si>
    <t>9</t>
  </si>
  <si>
    <t>202100988000002296164160240001</t>
  </si>
  <si>
    <t>Субсидии бюджетам сельских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</si>
  <si>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23320225555100000150</t>
  </si>
  <si>
    <t>10</t>
  </si>
  <si>
    <t>202100989000002296164160240001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</si>
  <si>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</si>
  <si>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23320235118100000150</t>
  </si>
  <si>
    <t>11</t>
  </si>
  <si>
    <t>202100990000002296164160240001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</si>
  <si>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на содержание дорог</t>
  </si>
  <si>
    <t>23320240014100480150</t>
  </si>
  <si>
    <t>12</t>
  </si>
  <si>
    <t>202100990000005296164160240001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</si>
  <si>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на содержание мест захоронения</t>
  </si>
  <si>
    <t>23320240014100481150</t>
  </si>
  <si>
    <t>13</t>
  </si>
  <si>
    <t>Всего</t>
  </si>
  <si>
    <t>9000</t>
  </si>
  <si>
    <t>Доходы бюджета на 2024 год</t>
  </si>
  <si>
    <t>Оценка исполнения за 2024 год</t>
  </si>
  <si>
    <t>2025г.</t>
  </si>
  <si>
    <t>2026г.</t>
  </si>
  <si>
    <t>2027г.</t>
  </si>
  <si>
    <t>Реестр источников доходов бюджета СП "Деревня Дешовки" на 2025 год и на плановый период 2026 и 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</si>
</sst>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"/>
  </numFmts>
  <fonts count="10" x14ac:knownFonts="1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8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53">
    <xf numFmtId="0" fontId="0" fillId="0" borderId="0"/>
    <xf numFmtId="0" fontId="1" fillId="0" borderId="1">
      <alignment horizontal="center" vertical="center" wrapText="1"/>
    </xf>
    <xf numFmtId="0" fontId="2" fillId="0" borderId="1">
      <alignment horizontal="center" wrapText="1"/>
    </xf>
    <xf numFmtId="0" fontId="3" fillId="0" borderId="1"/>
    <xf numFmtId="0" fontId="2" fillId="0" borderId="1"/>
    <xf numFmtId="0" fontId="2" fillId="0" borderId="1">
      <alignment horizontal="center"/>
    </xf>
    <xf numFmtId="49" fontId="2" fillId="0" borderId="1"/>
    <xf numFmtId="0" fontId="2" fillId="0" borderId="1">
      <alignment horizontal="right" wrapText="1"/>
    </xf>
    <xf numFmtId="1" fontId="2" fillId="0" borderId="2">
      <alignment horizontal="center" shrinkToFit="1"/>
    </xf>
    <xf numFmtId="0" fontId="4" fillId="0" borderId="1">
      <alignment horizontal="center" vertical="center"/>
    </xf>
    <xf numFmtId="49" fontId="2" fillId="0" borderId="2">
      <alignment horizontal="center" shrinkToFit="1"/>
    </xf>
    <xf numFmtId="0" fontId="2" fillId="0" borderId="1">
      <alignment horizontal="center" vertical="center" wrapText="1"/>
    </xf>
    <xf numFmtId="49" fontId="2" fillId="0" borderId="1">
      <alignment horizontal="left" wrapText="1"/>
    </xf>
    <xf numFmtId="0" fontId="2" fillId="0" borderId="3">
      <alignment horizontal="left" vertical="center" wrapText="1"/>
    </xf>
    <xf numFmtId="0" fontId="2" fillId="0" borderId="4">
      <alignment horizontal="left" vertical="center" wrapText="1"/>
    </xf>
    <xf numFmtId="49" fontId="2" fillId="2" borderId="1">
      <alignment horizontal="left"/>
    </xf>
    <xf numFmtId="0" fontId="2" fillId="2" borderId="1">
      <alignment wrapText="1"/>
    </xf>
    <xf numFmtId="49" fontId="2" fillId="2" borderId="1">
      <alignment horizontal="left" wrapText="1"/>
    </xf>
    <xf numFmtId="0" fontId="2" fillId="2" borderId="5">
      <alignment horizontal="center"/>
    </xf>
    <xf numFmtId="0" fontId="2" fillId="0" borderId="5">
      <alignment vertical="center" wrapText="1"/>
    </xf>
    <xf numFmtId="49" fontId="2" fillId="0" borderId="5"/>
    <xf numFmtId="0" fontId="2" fillId="0" borderId="5">
      <alignment horizontal="right" wrapText="1"/>
    </xf>
    <xf numFmtId="49" fontId="2" fillId="0" borderId="2">
      <alignment horizontal="center"/>
    </xf>
    <xf numFmtId="49" fontId="2" fillId="0" borderId="1">
      <alignment horizontal="center" vertical="center" wrapText="1"/>
    </xf>
    <xf numFmtId="0" fontId="2" fillId="0" borderId="5">
      <alignment horizontal="center" wrapText="1"/>
    </xf>
    <xf numFmtId="0" fontId="2" fillId="0" borderId="1">
      <alignment vertical="center"/>
    </xf>
    <xf numFmtId="49" fontId="4" fillId="0" borderId="1">
      <alignment vertical="center"/>
    </xf>
    <xf numFmtId="49" fontId="4" fillId="0" borderId="1">
      <alignment horizontal="center" vertical="center"/>
    </xf>
    <xf numFmtId="0" fontId="2" fillId="0" borderId="2">
      <alignment horizontal="center" vertical="center" wrapText="1"/>
    </xf>
    <xf numFmtId="1" fontId="2" fillId="0" borderId="2">
      <alignment horizontal="center" vertical="center" shrinkToFit="1"/>
    </xf>
    <xf numFmtId="0" fontId="2" fillId="0" borderId="2">
      <alignment horizontal="left" vertical="center" wrapText="1"/>
    </xf>
    <xf numFmtId="0" fontId="2" fillId="0" borderId="2">
      <alignment vertical="center" wrapText="1"/>
    </xf>
    <xf numFmtId="1" fontId="2" fillId="0" borderId="2">
      <alignment horizontal="center" vertical="center" wrapText="1" shrinkToFit="1"/>
    </xf>
    <xf numFmtId="4" fontId="2" fillId="0" borderId="2">
      <alignment horizontal="right" vertical="center" shrinkToFit="1"/>
    </xf>
    <xf numFmtId="0" fontId="2" fillId="0" borderId="5">
      <alignment horizontal="right"/>
    </xf>
    <xf numFmtId="0" fontId="2" fillId="0" borderId="1">
      <alignment horizontal="left"/>
    </xf>
    <xf numFmtId="49" fontId="2" fillId="0" borderId="3">
      <alignment horizontal="center" vertical="center" wrapText="1"/>
    </xf>
    <xf numFmtId="164" fontId="2" fillId="0" borderId="3">
      <alignment horizontal="center" vertical="center" wrapText="1"/>
    </xf>
    <xf numFmtId="0" fontId="2" fillId="0" borderId="1">
      <alignment horizontal="left" vertical="top"/>
    </xf>
    <xf numFmtId="49" fontId="2" fillId="0" borderId="1">
      <alignment horizontal="center" vertical="center"/>
    </xf>
    <xf numFmtId="0" fontId="2" fillId="0" borderId="5">
      <alignment horizontal="center" vertical="center" wrapText="1"/>
    </xf>
    <xf numFmtId="49" fontId="2" fillId="0" borderId="5">
      <alignment horizontal="center" vertical="center" wrapText="1"/>
    </xf>
    <xf numFmtId="49" fontId="2" fillId="0" borderId="1">
      <alignment horizontal="center"/>
    </xf>
    <xf numFmtId="164" fontId="2" fillId="0" borderId="1">
      <alignment horizontal="center" vertical="center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  <xf numFmtId="0" fontId="5" fillId="0" borderId="1"/>
    <xf numFmtId="49" fontId="2" fillId="0" borderId="3">
      <alignment horizontal="center" vertical="center"/>
    </xf>
    <xf numFmtId="0" fontId="2" fillId="0" borderId="2">
      <alignment horizontal="center" vertical="center" wrapText="1"/>
    </xf>
  </cellStyleXfs>
  <cellXfs count="28">
    <xf numFmtId="0" fontId="0" fillId="0" borderId="0" xfId="0"/>
    <xf numFmtId="0" fontId="0" fillId="0" borderId="0" xfId="0" applyProtection="1">
      <protection locked="0"/>
    </xf>
    <xf numFmtId="0" fontId="3" fillId="0" borderId="1" xfId="3" applyNumberFormat="1" applyProtection="1"/>
    <xf numFmtId="0" fontId="2" fillId="0" borderId="1" xfId="4" applyNumberFormat="1" applyProtection="1"/>
    <xf numFmtId="0" fontId="4" fillId="0" borderId="1" xfId="9" applyNumberFormat="1" applyProtection="1">
      <alignment horizontal="center" vertical="center"/>
    </xf>
    <xf numFmtId="49" fontId="2" fillId="0" borderId="2" xfId="22" applyNumberFormat="1" applyProtection="1">
      <alignment horizontal="center"/>
    </xf>
    <xf numFmtId="0" fontId="2" fillId="0" borderId="1" xfId="25" applyNumberFormat="1" applyProtection="1">
      <alignment vertical="center"/>
    </xf>
    <xf numFmtId="49" fontId="4" fillId="0" borderId="1" xfId="26" applyNumberFormat="1" applyProtection="1">
      <alignment vertical="center"/>
    </xf>
    <xf numFmtId="49" fontId="4" fillId="0" borderId="1" xfId="27" applyNumberFormat="1" applyProtection="1">
      <alignment horizontal="center" vertical="center"/>
    </xf>
    <xf numFmtId="0" fontId="2" fillId="0" borderId="2" xfId="28" applyNumberFormat="1" applyProtection="1">
      <alignment horizontal="center" vertical="center" wrapText="1"/>
    </xf>
    <xf numFmtId="1" fontId="2" fillId="0" borderId="2" xfId="29" applyNumberFormat="1" applyProtection="1">
      <alignment horizontal="center" vertical="center" shrinkToFit="1"/>
    </xf>
    <xf numFmtId="0" fontId="2" fillId="0" borderId="2" xfId="31" applyNumberFormat="1" applyProtection="1">
      <alignment vertical="center" wrapText="1"/>
    </xf>
    <xf numFmtId="1" fontId="2" fillId="0" borderId="2" xfId="32" applyNumberFormat="1" applyProtection="1">
      <alignment horizontal="center" vertical="center" wrapText="1" shrinkToFit="1"/>
    </xf>
    <xf numFmtId="4" fontId="2" fillId="0" borderId="2" xfId="33" applyNumberFormat="1" applyProtection="1">
      <alignment horizontal="right" vertical="center" shrinkToFit="1"/>
    </xf>
    <xf numFmtId="0" fontId="2" fillId="0" borderId="5" xfId="34" applyNumberFormat="1" applyProtection="1">
      <alignment horizontal="right"/>
    </xf>
    <xf numFmtId="0" fontId="2" fillId="0" borderId="2" xfId="28" applyNumberFormat="1" applyProtection="1">
      <alignment horizontal="center" vertical="center" wrapText="1"/>
    </xf>
    <xf numFmtId="49" fontId="4" fillId="0" borderId="8" xfId="27" applyNumberFormat="1" applyBorder="1" applyProtection="1">
      <alignment horizontal="center" vertical="center"/>
    </xf>
    <xf numFmtId="0" fontId="2" fillId="0" borderId="2" xfId="30" applyNumberFormat="1" applyProtection="1">
      <alignment horizontal="left" vertical="center" wrapText="1"/>
    </xf>
    <xf numFmtId="0" fontId="2" fillId="0" borderId="2" xfId="30">
      <alignment horizontal="left" vertical="center" wrapText="1"/>
    </xf>
    <xf numFmtId="1" fontId="2" fillId="0" borderId="2" xfId="29" applyNumberFormat="1" applyProtection="1">
      <alignment horizontal="center" vertical="center" shrinkToFit="1"/>
    </xf>
    <xf numFmtId="1" fontId="2" fillId="0" borderId="2" xfId="29">
      <alignment horizontal="center" vertical="center" shrinkToFit="1"/>
    </xf>
    <xf numFmtId="0" fontId="2" fillId="0" borderId="9" xfId="28" applyNumberFormat="1" applyBorder="1" applyProtection="1">
      <alignment horizontal="center" vertical="center" wrapText="1"/>
    </xf>
    <xf numFmtId="0" fontId="2" fillId="0" borderId="6" xfId="28" applyNumberFormat="1" applyBorder="1" applyProtection="1">
      <alignment horizontal="center" vertical="center" wrapText="1"/>
    </xf>
    <xf numFmtId="0" fontId="8" fillId="0" borderId="6" xfId="52" applyNumberFormat="1" applyFont="1" applyFill="1" applyBorder="1" applyProtection="1">
      <alignment horizontal="center" vertical="center" wrapText="1"/>
    </xf>
    <xf numFmtId="0" fontId="8" fillId="0" borderId="7" xfId="52" applyFont="1" applyFill="1" applyBorder="1">
      <alignment horizontal="center" vertical="center" wrapText="1"/>
    </xf>
    <xf numFmtId="0" fontId="2" fillId="0" borderId="2" xfId="28" applyNumberFormat="1" applyProtection="1">
      <alignment horizontal="center" vertical="center" wrapText="1"/>
    </xf>
    <xf numFmtId="0" fontId="2" fillId="0" borderId="2" xfId="28">
      <alignment horizontal="center" vertical="center" wrapText="1"/>
    </xf>
    <xf numFmtId="49" fontId="9" fillId="0" borderId="1" xfId="6" applyNumberFormat="1" applyFont="1" applyAlignment="1" applyProtection="1">
      <alignment horizontal="center"/>
    </xf>
  </cellXfs>
  <cellStyles count="53">
    <cellStyle name="br" xfId="46"/>
    <cellStyle name="col" xfId="45"/>
    <cellStyle name="st50" xfId="32"/>
    <cellStyle name="style0" xfId="47"/>
    <cellStyle name="td" xfId="48"/>
    <cellStyle name="tr" xfId="44"/>
    <cellStyle name="xl21" xfId="49"/>
    <cellStyle name="xl22" xfId="4"/>
    <cellStyle name="xl23" xfId="9"/>
    <cellStyle name="xl24" xfId="11"/>
    <cellStyle name="xl25" xfId="6"/>
    <cellStyle name="xl26" xfId="28"/>
    <cellStyle name="xl26 2" xfId="52"/>
    <cellStyle name="xl27" xfId="29"/>
    <cellStyle name="xl28" xfId="34"/>
    <cellStyle name="xl29" xfId="35"/>
    <cellStyle name="xl30" xfId="38"/>
    <cellStyle name="xl31" xfId="50"/>
    <cellStyle name="xl32" xfId="15"/>
    <cellStyle name="xl33" xfId="42"/>
    <cellStyle name="xl34" xfId="5"/>
    <cellStyle name="xl35" xfId="16"/>
    <cellStyle name="xl36" xfId="12"/>
    <cellStyle name="xl37" xfId="25"/>
    <cellStyle name="xl38" xfId="30"/>
    <cellStyle name="xl39" xfId="17"/>
    <cellStyle name="xl40" xfId="23"/>
    <cellStyle name="xl41" xfId="26"/>
    <cellStyle name="xl42" xfId="43"/>
    <cellStyle name="xl43" xfId="51"/>
    <cellStyle name="xl44" xfId="39"/>
    <cellStyle name="xl45" xfId="18"/>
    <cellStyle name="xl46" xfId="19"/>
    <cellStyle name="xl47" xfId="37"/>
    <cellStyle name="xl48" xfId="40"/>
    <cellStyle name="xl49" xfId="20"/>
    <cellStyle name="xl50" xfId="27"/>
    <cellStyle name="xl51" xfId="31"/>
    <cellStyle name="xl52" xfId="36"/>
    <cellStyle name="xl53" xfId="41"/>
    <cellStyle name="xl54" xfId="22"/>
    <cellStyle name="xl55" xfId="33"/>
    <cellStyle name="xl56" xfId="21"/>
    <cellStyle name="xl57" xfId="13"/>
    <cellStyle name="xl58" xfId="14"/>
    <cellStyle name="xl59" xfId="1"/>
    <cellStyle name="xl60" xfId="7"/>
    <cellStyle name="xl61" xfId="2"/>
    <cellStyle name="xl62" xfId="8"/>
    <cellStyle name="xl63" xfId="10"/>
    <cellStyle name="xl64" xfId="24"/>
    <cellStyle name="xl65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5"/>
  <sheetViews>
    <sheetView tabSelected="1" zoomScale="80" zoomScaleNormal="80" zoomScaleSheetLayoutView="70" zoomScalePageLayoutView="70" workbookViewId="0">
      <selection activeCell="A5" sqref="A5"/>
    </sheetView>
  </sheetViews>
  <sheetFormatPr defaultRowHeight="15" x14ac:dyDescent="0.25"/>
  <cols>
    <col min="1" max="1" width="17.28515625" style="1" customWidth="1"/>
    <col min="2" max="2" width="18.42578125" style="1" customWidth="1"/>
    <col min="3" max="3" width="47.85546875" style="1" customWidth="1"/>
    <col min="4" max="4" width="1.85546875" style="1" customWidth="1"/>
    <col min="5" max="5" width="7.140625" style="1" customWidth="1"/>
    <col min="6" max="6" width="9.5703125" style="1" customWidth="1"/>
    <col min="7" max="7" width="5.42578125" style="1" customWidth="1"/>
    <col min="8" max="8" width="14" style="1" customWidth="1"/>
    <col min="9" max="9" width="1.28515625" style="1" customWidth="1"/>
    <col min="10" max="10" width="2" style="1" customWidth="1"/>
    <col min="11" max="11" width="67.140625" style="1" customWidth="1"/>
    <col min="12" max="12" width="26.7109375" style="1" customWidth="1"/>
    <col min="13" max="13" width="8.5703125" style="1" customWidth="1"/>
    <col min="14" max="16" width="14.7109375" style="1" customWidth="1"/>
    <col min="17" max="17" width="15.7109375" style="1" customWidth="1"/>
    <col min="18" max="18" width="16.140625" style="1" customWidth="1"/>
    <col min="19" max="19" width="16.5703125" style="1" customWidth="1"/>
    <col min="20" max="20" width="9.140625" style="1" customWidth="1"/>
    <col min="21" max="16384" width="9.140625" style="1"/>
  </cols>
  <sheetData>
    <row r="1" spans="1:20" ht="39" customHeight="1" x14ac:dyDescent="0.35">
      <c r="A1" s="27" t="s">
        <v>93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"/>
    </row>
    <row r="2" spans="1:20" ht="19.899999999999999" customHeight="1" x14ac:dyDescent="0.25">
      <c r="A2" s="3"/>
      <c r="B2" s="3"/>
      <c r="C2" s="6"/>
      <c r="D2" s="7"/>
      <c r="E2" s="7"/>
      <c r="F2" s="7"/>
      <c r="G2" s="7"/>
      <c r="H2" s="7"/>
      <c r="I2" s="8"/>
      <c r="J2" s="8"/>
      <c r="K2" s="8"/>
      <c r="L2" s="8"/>
      <c r="M2" s="8"/>
      <c r="N2" s="16"/>
      <c r="O2" s="16"/>
      <c r="P2" s="16"/>
      <c r="Q2" s="8"/>
      <c r="R2" s="8"/>
      <c r="S2" s="4"/>
      <c r="T2" s="2"/>
    </row>
    <row r="3" spans="1:20" ht="58.5" customHeight="1" x14ac:dyDescent="0.25">
      <c r="A3" s="25" t="s">
        <v>0</v>
      </c>
      <c r="B3" s="25" t="s">
        <v>1</v>
      </c>
      <c r="C3" s="26"/>
      <c r="D3" s="25" t="s">
        <v>2</v>
      </c>
      <c r="E3" s="26"/>
      <c r="F3" s="26"/>
      <c r="G3" s="26"/>
      <c r="H3" s="26"/>
      <c r="I3" s="26"/>
      <c r="J3" s="26"/>
      <c r="K3" s="26"/>
      <c r="L3" s="25" t="s">
        <v>3</v>
      </c>
      <c r="M3" s="25" t="s">
        <v>4</v>
      </c>
      <c r="N3" s="23" t="s">
        <v>88</v>
      </c>
      <c r="O3" s="21" t="s">
        <v>5</v>
      </c>
      <c r="P3" s="23" t="s">
        <v>89</v>
      </c>
      <c r="Q3" s="25" t="s">
        <v>6</v>
      </c>
      <c r="R3" s="26"/>
      <c r="S3" s="26"/>
      <c r="T3" s="2"/>
    </row>
    <row r="4" spans="1:20" ht="51.2" customHeight="1" x14ac:dyDescent="0.25">
      <c r="A4" s="26"/>
      <c r="B4" s="26"/>
      <c r="C4" s="26"/>
      <c r="D4" s="25" t="s">
        <v>7</v>
      </c>
      <c r="E4" s="26"/>
      <c r="F4" s="26"/>
      <c r="G4" s="26"/>
      <c r="H4" s="26"/>
      <c r="I4" s="26"/>
      <c r="J4" s="26"/>
      <c r="K4" s="9" t="s">
        <v>8</v>
      </c>
      <c r="L4" s="26"/>
      <c r="M4" s="26"/>
      <c r="N4" s="24"/>
      <c r="O4" s="22"/>
      <c r="P4" s="24"/>
      <c r="Q4" s="15" t="s">
        <v>90</v>
      </c>
      <c r="R4" s="15" t="s">
        <v>91</v>
      </c>
      <c r="S4" s="15" t="s">
        <v>92</v>
      </c>
      <c r="T4" s="2"/>
    </row>
    <row r="5" spans="1:20" ht="15" customHeight="1" x14ac:dyDescent="0.25">
      <c r="A5" s="9">
        <v>1</v>
      </c>
      <c r="B5" s="25">
        <v>2</v>
      </c>
      <c r="C5" s="26"/>
      <c r="D5" s="25">
        <v>3</v>
      </c>
      <c r="E5" s="26"/>
      <c r="F5" s="26"/>
      <c r="G5" s="26"/>
      <c r="H5" s="26"/>
      <c r="I5" s="26"/>
      <c r="J5" s="26"/>
      <c r="K5" s="9">
        <v>4</v>
      </c>
      <c r="L5" s="9">
        <v>5</v>
      </c>
      <c r="M5" s="9">
        <v>6</v>
      </c>
      <c r="N5" s="9">
        <v>7</v>
      </c>
      <c r="O5" s="9">
        <v>8</v>
      </c>
      <c r="P5" s="9">
        <v>9</v>
      </c>
      <c r="Q5" s="9">
        <v>10</v>
      </c>
      <c r="R5" s="9">
        <v>11</v>
      </c>
      <c r="S5" s="9">
        <v>12</v>
      </c>
      <c r="T5" s="2"/>
    </row>
    <row r="6" spans="1:20" ht="63.95" customHeight="1" x14ac:dyDescent="0.25">
      <c r="A6" s="10" t="s">
        <v>9</v>
      </c>
      <c r="B6" s="17" t="s">
        <v>10</v>
      </c>
      <c r="C6" s="18"/>
      <c r="D6" s="19" t="s">
        <v>11</v>
      </c>
      <c r="E6" s="20"/>
      <c r="F6" s="20"/>
      <c r="G6" s="20"/>
      <c r="H6" s="20"/>
      <c r="I6" s="20"/>
      <c r="J6" s="20"/>
      <c r="K6" s="11" t="s">
        <v>10</v>
      </c>
      <c r="L6" s="11" t="s">
        <v>12</v>
      </c>
      <c r="M6" s="12" t="s">
        <v>13</v>
      </c>
      <c r="N6" s="13">
        <v>84000</v>
      </c>
      <c r="O6" s="13">
        <v>73427.179999999993</v>
      </c>
      <c r="P6" s="13">
        <v>84000</v>
      </c>
      <c r="Q6" s="13">
        <v>110000</v>
      </c>
      <c r="R6" s="13">
        <v>112000</v>
      </c>
      <c r="S6" s="13">
        <v>115000</v>
      </c>
      <c r="T6" s="2"/>
    </row>
    <row r="7" spans="1:20" ht="76.7" customHeight="1" x14ac:dyDescent="0.25">
      <c r="A7" s="10" t="s">
        <v>14</v>
      </c>
      <c r="B7" s="17" t="s">
        <v>15</v>
      </c>
      <c r="C7" s="18"/>
      <c r="D7" s="19" t="s">
        <v>16</v>
      </c>
      <c r="E7" s="20"/>
      <c r="F7" s="20"/>
      <c r="G7" s="20"/>
      <c r="H7" s="20"/>
      <c r="I7" s="20"/>
      <c r="J7" s="20"/>
      <c r="K7" s="11" t="s">
        <v>15</v>
      </c>
      <c r="L7" s="11" t="s">
        <v>12</v>
      </c>
      <c r="M7" s="12" t="s">
        <v>17</v>
      </c>
      <c r="N7" s="13">
        <v>0</v>
      </c>
      <c r="O7" s="13">
        <v>4795.8900000000003</v>
      </c>
      <c r="P7" s="13">
        <v>0</v>
      </c>
      <c r="Q7" s="13">
        <v>0</v>
      </c>
      <c r="R7" s="13">
        <v>0</v>
      </c>
      <c r="S7" s="13">
        <v>0</v>
      </c>
      <c r="T7" s="2"/>
    </row>
    <row r="8" spans="1:20" ht="63.95" customHeight="1" x14ac:dyDescent="0.25">
      <c r="A8" s="10" t="s">
        <v>18</v>
      </c>
      <c r="B8" s="17" t="s">
        <v>19</v>
      </c>
      <c r="C8" s="18"/>
      <c r="D8" s="19" t="s">
        <v>20</v>
      </c>
      <c r="E8" s="20"/>
      <c r="F8" s="20"/>
      <c r="G8" s="20"/>
      <c r="H8" s="20"/>
      <c r="I8" s="20"/>
      <c r="J8" s="20"/>
      <c r="K8" s="11" t="s">
        <v>19</v>
      </c>
      <c r="L8" s="11" t="s">
        <v>12</v>
      </c>
      <c r="M8" s="12" t="s">
        <v>21</v>
      </c>
      <c r="N8" s="13">
        <v>0</v>
      </c>
      <c r="O8" s="13">
        <v>4750.03</v>
      </c>
      <c r="P8" s="13">
        <v>0</v>
      </c>
      <c r="Q8" s="13">
        <v>0</v>
      </c>
      <c r="R8" s="13">
        <v>0</v>
      </c>
      <c r="S8" s="13">
        <v>0</v>
      </c>
      <c r="T8" s="2"/>
    </row>
    <row r="9" spans="1:20" ht="63.95" customHeight="1" x14ac:dyDescent="0.25">
      <c r="A9" s="10" t="s">
        <v>22</v>
      </c>
      <c r="B9" s="17" t="s">
        <v>23</v>
      </c>
      <c r="C9" s="18"/>
      <c r="D9" s="19" t="s">
        <v>24</v>
      </c>
      <c r="E9" s="20"/>
      <c r="F9" s="20"/>
      <c r="G9" s="20"/>
      <c r="H9" s="20"/>
      <c r="I9" s="20"/>
      <c r="J9" s="20"/>
      <c r="K9" s="11" t="s">
        <v>23</v>
      </c>
      <c r="L9" s="11" t="s">
        <v>12</v>
      </c>
      <c r="M9" s="12" t="s">
        <v>25</v>
      </c>
      <c r="N9" s="13">
        <v>0</v>
      </c>
      <c r="O9" s="13">
        <v>1.94</v>
      </c>
      <c r="P9" s="13">
        <v>0</v>
      </c>
      <c r="Q9" s="13">
        <v>0</v>
      </c>
      <c r="R9" s="13">
        <v>0</v>
      </c>
      <c r="S9" s="13">
        <v>0</v>
      </c>
      <c r="T9" s="2"/>
    </row>
    <row r="10" spans="1:20" ht="63.95" customHeight="1" x14ac:dyDescent="0.25">
      <c r="A10" s="10" t="s">
        <v>26</v>
      </c>
      <c r="B10" s="17" t="s">
        <v>27</v>
      </c>
      <c r="C10" s="18"/>
      <c r="D10" s="19" t="s">
        <v>28</v>
      </c>
      <c r="E10" s="20"/>
      <c r="F10" s="20"/>
      <c r="G10" s="20"/>
      <c r="H10" s="20"/>
      <c r="I10" s="20"/>
      <c r="J10" s="20"/>
      <c r="K10" s="11" t="s">
        <v>27</v>
      </c>
      <c r="L10" s="11" t="s">
        <v>12</v>
      </c>
      <c r="M10" s="12" t="s">
        <v>29</v>
      </c>
      <c r="N10" s="13">
        <v>2570000</v>
      </c>
      <c r="O10" s="13">
        <v>6461470.6799999997</v>
      </c>
      <c r="P10" s="13">
        <v>2570000</v>
      </c>
      <c r="Q10" s="13">
        <v>4055400</v>
      </c>
      <c r="R10" s="13">
        <v>4122000</v>
      </c>
      <c r="S10" s="13">
        <v>4311712</v>
      </c>
      <c r="T10" s="2"/>
    </row>
    <row r="11" spans="1:20" ht="63.95" customHeight="1" x14ac:dyDescent="0.25">
      <c r="A11" s="10" t="s">
        <v>30</v>
      </c>
      <c r="B11" s="17" t="s">
        <v>31</v>
      </c>
      <c r="C11" s="18"/>
      <c r="D11" s="19" t="s">
        <v>32</v>
      </c>
      <c r="E11" s="20"/>
      <c r="F11" s="20"/>
      <c r="G11" s="20"/>
      <c r="H11" s="20"/>
      <c r="I11" s="20"/>
      <c r="J11" s="20"/>
      <c r="K11" s="11" t="s">
        <v>31</v>
      </c>
      <c r="L11" s="11" t="s">
        <v>12</v>
      </c>
      <c r="M11" s="12" t="s">
        <v>33</v>
      </c>
      <c r="N11" s="13">
        <v>30000</v>
      </c>
      <c r="O11" s="13">
        <v>29593.85</v>
      </c>
      <c r="P11" s="13">
        <v>30000</v>
      </c>
      <c r="Q11" s="13">
        <v>28600</v>
      </c>
      <c r="R11" s="13">
        <v>30000</v>
      </c>
      <c r="S11" s="13">
        <v>33000</v>
      </c>
      <c r="T11" s="2"/>
    </row>
    <row r="12" spans="1:20" ht="63.95" customHeight="1" x14ac:dyDescent="0.25">
      <c r="A12" s="10" t="s">
        <v>34</v>
      </c>
      <c r="B12" s="17" t="s">
        <v>35</v>
      </c>
      <c r="C12" s="18"/>
      <c r="D12" s="19" t="s">
        <v>36</v>
      </c>
      <c r="E12" s="20"/>
      <c r="F12" s="20"/>
      <c r="G12" s="20"/>
      <c r="H12" s="20"/>
      <c r="I12" s="20"/>
      <c r="J12" s="20"/>
      <c r="K12" s="11" t="s">
        <v>35</v>
      </c>
      <c r="L12" s="11" t="s">
        <v>12</v>
      </c>
      <c r="M12" s="12" t="s">
        <v>37</v>
      </c>
      <c r="N12" s="13">
        <v>0</v>
      </c>
      <c r="O12" s="13">
        <v>-110.74</v>
      </c>
      <c r="P12" s="13">
        <v>0</v>
      </c>
      <c r="Q12" s="13">
        <v>0</v>
      </c>
      <c r="R12" s="13">
        <v>0</v>
      </c>
      <c r="S12" s="13">
        <v>0</v>
      </c>
      <c r="T12" s="2"/>
    </row>
    <row r="13" spans="1:20" ht="63.95" customHeight="1" x14ac:dyDescent="0.25">
      <c r="A13" s="10" t="s">
        <v>38</v>
      </c>
      <c r="B13" s="17" t="s">
        <v>39</v>
      </c>
      <c r="C13" s="18"/>
      <c r="D13" s="19" t="s">
        <v>40</v>
      </c>
      <c r="E13" s="20"/>
      <c r="F13" s="20"/>
      <c r="G13" s="20"/>
      <c r="H13" s="20"/>
      <c r="I13" s="20"/>
      <c r="J13" s="20"/>
      <c r="K13" s="11" t="s">
        <v>39</v>
      </c>
      <c r="L13" s="11" t="s">
        <v>12</v>
      </c>
      <c r="M13" s="12" t="s">
        <v>41</v>
      </c>
      <c r="N13" s="13">
        <v>110000</v>
      </c>
      <c r="O13" s="13">
        <v>159917.72</v>
      </c>
      <c r="P13" s="13">
        <v>110000</v>
      </c>
      <c r="Q13" s="13">
        <v>692000</v>
      </c>
      <c r="R13" s="13">
        <v>707000</v>
      </c>
      <c r="S13" s="13">
        <v>720000</v>
      </c>
      <c r="T13" s="2"/>
    </row>
    <row r="14" spans="1:20" ht="63.95" customHeight="1" x14ac:dyDescent="0.25">
      <c r="A14" s="10" t="s">
        <v>42</v>
      </c>
      <c r="B14" s="17" t="s">
        <v>43</v>
      </c>
      <c r="C14" s="18"/>
      <c r="D14" s="19" t="s">
        <v>44</v>
      </c>
      <c r="E14" s="20"/>
      <c r="F14" s="20"/>
      <c r="G14" s="20"/>
      <c r="H14" s="20"/>
      <c r="I14" s="20"/>
      <c r="J14" s="20"/>
      <c r="K14" s="11" t="s">
        <v>43</v>
      </c>
      <c r="L14" s="11" t="s">
        <v>12</v>
      </c>
      <c r="M14" s="12" t="s">
        <v>45</v>
      </c>
      <c r="N14" s="13">
        <v>150000</v>
      </c>
      <c r="O14" s="13">
        <v>-433687.78</v>
      </c>
      <c r="P14" s="13">
        <v>150000</v>
      </c>
      <c r="Q14" s="13">
        <v>65000</v>
      </c>
      <c r="R14" s="13">
        <v>67000</v>
      </c>
      <c r="S14" s="13">
        <v>70000</v>
      </c>
      <c r="T14" s="2"/>
    </row>
    <row r="15" spans="1:20" ht="63.95" customHeight="1" x14ac:dyDescent="0.25">
      <c r="A15" s="10" t="s">
        <v>46</v>
      </c>
      <c r="B15" s="17" t="s">
        <v>47</v>
      </c>
      <c r="C15" s="18"/>
      <c r="D15" s="19" t="s">
        <v>48</v>
      </c>
      <c r="E15" s="20"/>
      <c r="F15" s="20"/>
      <c r="G15" s="20"/>
      <c r="H15" s="20"/>
      <c r="I15" s="20"/>
      <c r="J15" s="20"/>
      <c r="K15" s="11" t="s">
        <v>47</v>
      </c>
      <c r="L15" s="11" t="s">
        <v>12</v>
      </c>
      <c r="M15" s="12" t="s">
        <v>49</v>
      </c>
      <c r="N15" s="13">
        <v>400000</v>
      </c>
      <c r="O15" s="13">
        <v>373622.03</v>
      </c>
      <c r="P15" s="13">
        <v>400000</v>
      </c>
      <c r="Q15" s="13">
        <v>549000</v>
      </c>
      <c r="R15" s="13">
        <v>560000</v>
      </c>
      <c r="S15" s="13">
        <v>572000</v>
      </c>
      <c r="T15" s="2"/>
    </row>
    <row r="16" spans="1:20" ht="63.95" customHeight="1" x14ac:dyDescent="0.25">
      <c r="A16" s="10" t="s">
        <v>50</v>
      </c>
      <c r="B16" s="17" t="s">
        <v>51</v>
      </c>
      <c r="C16" s="18"/>
      <c r="D16" s="19" t="s">
        <v>52</v>
      </c>
      <c r="E16" s="20"/>
      <c r="F16" s="20"/>
      <c r="G16" s="20"/>
      <c r="H16" s="20"/>
      <c r="I16" s="20"/>
      <c r="J16" s="20"/>
      <c r="K16" s="11" t="s">
        <v>51</v>
      </c>
      <c r="L16" s="11" t="s">
        <v>12</v>
      </c>
      <c r="M16" s="12" t="s">
        <v>53</v>
      </c>
      <c r="N16" s="13">
        <v>0</v>
      </c>
      <c r="O16" s="13">
        <v>-130.96</v>
      </c>
      <c r="P16" s="13">
        <v>0</v>
      </c>
      <c r="Q16" s="13">
        <v>0</v>
      </c>
      <c r="R16" s="13">
        <v>0</v>
      </c>
      <c r="S16" s="13">
        <v>0</v>
      </c>
      <c r="T16" s="2"/>
    </row>
    <row r="17" spans="1:20" ht="63.95" customHeight="1" x14ac:dyDescent="0.25">
      <c r="A17" s="10" t="s">
        <v>54</v>
      </c>
      <c r="B17" s="17" t="s">
        <v>55</v>
      </c>
      <c r="C17" s="18"/>
      <c r="D17" s="19" t="s">
        <v>56</v>
      </c>
      <c r="E17" s="20"/>
      <c r="F17" s="20"/>
      <c r="G17" s="20"/>
      <c r="H17" s="20"/>
      <c r="I17" s="20"/>
      <c r="J17" s="20"/>
      <c r="K17" s="11" t="s">
        <v>55</v>
      </c>
      <c r="L17" s="11" t="s">
        <v>12</v>
      </c>
      <c r="M17" s="12" t="s">
        <v>57</v>
      </c>
      <c r="N17" s="13">
        <v>500</v>
      </c>
      <c r="O17" s="13">
        <v>1000</v>
      </c>
      <c r="P17" s="13">
        <v>500</v>
      </c>
      <c r="Q17" s="13">
        <v>1000</v>
      </c>
      <c r="R17" s="13">
        <v>1000</v>
      </c>
      <c r="S17" s="13">
        <v>1000</v>
      </c>
      <c r="T17" s="2"/>
    </row>
    <row r="18" spans="1:20" ht="63.95" customHeight="1" x14ac:dyDescent="0.25">
      <c r="A18" s="10" t="s">
        <v>58</v>
      </c>
      <c r="B18" s="17" t="s">
        <v>59</v>
      </c>
      <c r="C18" s="18"/>
      <c r="D18" s="19" t="s">
        <v>60</v>
      </c>
      <c r="E18" s="20"/>
      <c r="F18" s="20"/>
      <c r="G18" s="20"/>
      <c r="H18" s="20"/>
      <c r="I18" s="20"/>
      <c r="J18" s="20"/>
      <c r="K18" s="11" t="s">
        <v>59</v>
      </c>
      <c r="L18" s="11" t="s">
        <v>12</v>
      </c>
      <c r="M18" s="12" t="s">
        <v>61</v>
      </c>
      <c r="N18" s="13">
        <v>0</v>
      </c>
      <c r="O18" s="13">
        <v>1000</v>
      </c>
      <c r="P18" s="13">
        <v>0</v>
      </c>
      <c r="Q18" s="13">
        <v>0</v>
      </c>
      <c r="R18" s="13">
        <v>0</v>
      </c>
      <c r="S18" s="13">
        <v>0</v>
      </c>
      <c r="T18" s="2"/>
    </row>
    <row r="19" spans="1:20" ht="63.95" customHeight="1" x14ac:dyDescent="0.25">
      <c r="A19" s="10" t="s">
        <v>62</v>
      </c>
      <c r="B19" s="17" t="s">
        <v>63</v>
      </c>
      <c r="C19" s="18"/>
      <c r="D19" s="19" t="s">
        <v>64</v>
      </c>
      <c r="E19" s="20"/>
      <c r="F19" s="20"/>
      <c r="G19" s="20"/>
      <c r="H19" s="20"/>
      <c r="I19" s="20"/>
      <c r="J19" s="20"/>
      <c r="K19" s="11" t="s">
        <v>63</v>
      </c>
      <c r="L19" s="11" t="s">
        <v>12</v>
      </c>
      <c r="M19" s="12" t="s">
        <v>65</v>
      </c>
      <c r="N19" s="13">
        <v>25000</v>
      </c>
      <c r="O19" s="13">
        <v>23300</v>
      </c>
      <c r="P19" s="13">
        <v>25000</v>
      </c>
      <c r="Q19" s="13">
        <v>25000</v>
      </c>
      <c r="R19" s="13">
        <v>25000</v>
      </c>
      <c r="S19" s="13">
        <v>25000</v>
      </c>
      <c r="T19" s="2"/>
    </row>
    <row r="20" spans="1:20" ht="63.95" customHeight="1" x14ac:dyDescent="0.25">
      <c r="A20" s="10" t="s">
        <v>66</v>
      </c>
      <c r="B20" s="17" t="s">
        <v>67</v>
      </c>
      <c r="C20" s="18"/>
      <c r="D20" s="19" t="s">
        <v>68</v>
      </c>
      <c r="E20" s="20"/>
      <c r="F20" s="20"/>
      <c r="G20" s="20"/>
      <c r="H20" s="20"/>
      <c r="I20" s="20"/>
      <c r="J20" s="20"/>
      <c r="K20" s="11" t="s">
        <v>67</v>
      </c>
      <c r="L20" s="11" t="s">
        <v>12</v>
      </c>
      <c r="M20" s="12" t="s">
        <v>69</v>
      </c>
      <c r="N20" s="13">
        <v>2792260</v>
      </c>
      <c r="O20" s="13">
        <v>2559568</v>
      </c>
      <c r="P20" s="13">
        <v>2792260</v>
      </c>
      <c r="Q20" s="13">
        <v>1061308</v>
      </c>
      <c r="R20" s="13">
        <v>1061308</v>
      </c>
      <c r="S20" s="13">
        <v>1061308</v>
      </c>
      <c r="T20" s="2"/>
    </row>
    <row r="21" spans="1:20" ht="63.95" customHeight="1" x14ac:dyDescent="0.25">
      <c r="A21" s="10" t="s">
        <v>70</v>
      </c>
      <c r="B21" s="17" t="s">
        <v>71</v>
      </c>
      <c r="C21" s="18"/>
      <c r="D21" s="19" t="s">
        <v>72</v>
      </c>
      <c r="E21" s="20"/>
      <c r="F21" s="20"/>
      <c r="G21" s="20"/>
      <c r="H21" s="20"/>
      <c r="I21" s="20"/>
      <c r="J21" s="20"/>
      <c r="K21" s="11" t="s">
        <v>71</v>
      </c>
      <c r="L21" s="11" t="s">
        <v>12</v>
      </c>
      <c r="M21" s="12" t="s">
        <v>73</v>
      </c>
      <c r="N21" s="13">
        <v>1422807.7</v>
      </c>
      <c r="O21" s="13">
        <v>1422807.7</v>
      </c>
      <c r="P21" s="13">
        <v>1422807.7</v>
      </c>
      <c r="Q21" s="13">
        <v>0</v>
      </c>
      <c r="R21" s="13">
        <v>0</v>
      </c>
      <c r="S21" s="13">
        <v>0</v>
      </c>
      <c r="T21" s="2"/>
    </row>
    <row r="22" spans="1:20" ht="63.95" customHeight="1" x14ac:dyDescent="0.25">
      <c r="A22" s="10" t="s">
        <v>74</v>
      </c>
      <c r="B22" s="17" t="s">
        <v>75</v>
      </c>
      <c r="C22" s="18"/>
      <c r="D22" s="19" t="s">
        <v>76</v>
      </c>
      <c r="E22" s="20"/>
      <c r="F22" s="20"/>
      <c r="G22" s="20"/>
      <c r="H22" s="20"/>
      <c r="I22" s="20"/>
      <c r="J22" s="20"/>
      <c r="K22" s="11" t="s">
        <v>75</v>
      </c>
      <c r="L22" s="11" t="s">
        <v>12</v>
      </c>
      <c r="M22" s="12" t="s">
        <v>77</v>
      </c>
      <c r="N22" s="13">
        <v>179638</v>
      </c>
      <c r="O22" s="13">
        <v>104200</v>
      </c>
      <c r="P22" s="13">
        <v>179638</v>
      </c>
      <c r="Q22" s="13">
        <v>209833</v>
      </c>
      <c r="R22" s="13">
        <v>230171</v>
      </c>
      <c r="S22" s="13">
        <v>238586</v>
      </c>
      <c r="T22" s="2"/>
    </row>
    <row r="23" spans="1:20" ht="63.95" customHeight="1" x14ac:dyDescent="0.25">
      <c r="A23" s="10" t="s">
        <v>78</v>
      </c>
      <c r="B23" s="17" t="s">
        <v>79</v>
      </c>
      <c r="C23" s="18"/>
      <c r="D23" s="19" t="s">
        <v>80</v>
      </c>
      <c r="E23" s="20"/>
      <c r="F23" s="20"/>
      <c r="G23" s="20"/>
      <c r="H23" s="20"/>
      <c r="I23" s="20"/>
      <c r="J23" s="20"/>
      <c r="K23" s="11" t="s">
        <v>79</v>
      </c>
      <c r="L23" s="11" t="s">
        <v>12</v>
      </c>
      <c r="M23" s="12" t="s">
        <v>81</v>
      </c>
      <c r="N23" s="13">
        <v>270000</v>
      </c>
      <c r="O23" s="13">
        <v>201450</v>
      </c>
      <c r="P23" s="13">
        <v>270000</v>
      </c>
      <c r="Q23" s="13">
        <v>200000</v>
      </c>
      <c r="R23" s="13">
        <v>200000</v>
      </c>
      <c r="S23" s="13">
        <v>200000</v>
      </c>
      <c r="T23" s="2"/>
    </row>
    <row r="24" spans="1:20" ht="63.95" customHeight="1" x14ac:dyDescent="0.25">
      <c r="A24" s="10" t="s">
        <v>82</v>
      </c>
      <c r="B24" s="17" t="s">
        <v>83</v>
      </c>
      <c r="C24" s="18"/>
      <c r="D24" s="19" t="s">
        <v>84</v>
      </c>
      <c r="E24" s="20"/>
      <c r="F24" s="20"/>
      <c r="G24" s="20"/>
      <c r="H24" s="20"/>
      <c r="I24" s="20"/>
      <c r="J24" s="20"/>
      <c r="K24" s="11" t="s">
        <v>83</v>
      </c>
      <c r="L24" s="11" t="s">
        <v>12</v>
      </c>
      <c r="M24" s="12" t="s">
        <v>85</v>
      </c>
      <c r="N24" s="13">
        <v>26300</v>
      </c>
      <c r="O24" s="13">
        <v>0</v>
      </c>
      <c r="P24" s="13">
        <v>26300</v>
      </c>
      <c r="Q24" s="13">
        <v>26300</v>
      </c>
      <c r="R24" s="13">
        <v>26300</v>
      </c>
      <c r="S24" s="13">
        <v>26300</v>
      </c>
      <c r="T24" s="2"/>
    </row>
    <row r="25" spans="1:20" ht="15" customHeight="1" x14ac:dyDescent="0.25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 t="s">
        <v>86</v>
      </c>
      <c r="M25" s="5" t="s">
        <v>87</v>
      </c>
      <c r="N25" s="13">
        <f t="shared" ref="N25:P25" si="0">SUM(N6:N24)</f>
        <v>8060505.7000000002</v>
      </c>
      <c r="O25" s="13">
        <f t="shared" si="0"/>
        <v>10986975.539999999</v>
      </c>
      <c r="P25" s="13">
        <v>8410101.3100000005</v>
      </c>
      <c r="Q25" s="13">
        <f>SUM(Q6:Q24)</f>
        <v>7023441</v>
      </c>
      <c r="R25" s="13">
        <f t="shared" ref="R25:S25" si="1">SUM(R6:R24)</f>
        <v>7141779</v>
      </c>
      <c r="S25" s="13">
        <f t="shared" si="1"/>
        <v>7373906</v>
      </c>
      <c r="T25" s="2"/>
    </row>
  </sheetData>
  <mergeCells count="51">
    <mergeCell ref="A1:S1"/>
    <mergeCell ref="D3:K3"/>
    <mergeCell ref="P3:P4"/>
    <mergeCell ref="B3:C4"/>
    <mergeCell ref="Q3:S3"/>
    <mergeCell ref="A3:A4"/>
    <mergeCell ref="D4:J4"/>
    <mergeCell ref="O3:O4"/>
    <mergeCell ref="N3:N4"/>
    <mergeCell ref="M3:M4"/>
    <mergeCell ref="L3:L4"/>
    <mergeCell ref="B24:C24"/>
    <mergeCell ref="D24:J24"/>
    <mergeCell ref="B21:C21"/>
    <mergeCell ref="D21:J21"/>
    <mergeCell ref="B22:C22"/>
    <mergeCell ref="D5:J5"/>
    <mergeCell ref="B5:C5"/>
    <mergeCell ref="D22:J22"/>
    <mergeCell ref="B23:C23"/>
    <mergeCell ref="D23:J23"/>
    <mergeCell ref="D18:J18"/>
    <mergeCell ref="B18:C18"/>
    <mergeCell ref="B19:C19"/>
    <mergeCell ref="D19:J19"/>
    <mergeCell ref="B20:C20"/>
    <mergeCell ref="D20:J20"/>
    <mergeCell ref="D15:J15"/>
    <mergeCell ref="B15:C15"/>
    <mergeCell ref="D16:J16"/>
    <mergeCell ref="B16:C16"/>
    <mergeCell ref="D17:J17"/>
    <mergeCell ref="B17:C17"/>
    <mergeCell ref="B12:C12"/>
    <mergeCell ref="D12:J12"/>
    <mergeCell ref="B13:C13"/>
    <mergeCell ref="D13:J13"/>
    <mergeCell ref="D14:J14"/>
    <mergeCell ref="B14:C14"/>
    <mergeCell ref="D9:J9"/>
    <mergeCell ref="B9:C9"/>
    <mergeCell ref="B10:C10"/>
    <mergeCell ref="D10:J10"/>
    <mergeCell ref="D11:J11"/>
    <mergeCell ref="B11:C11"/>
    <mergeCell ref="B6:C6"/>
    <mergeCell ref="D6:J6"/>
    <mergeCell ref="B7:C7"/>
    <mergeCell ref="D7:J7"/>
    <mergeCell ref="D8:J8"/>
    <mergeCell ref="B8:C8"/>
  </mergeCells>
  <pageMargins left="0.23611109999999999" right="0.23611109999999999" top="0.55138889999999996" bottom="0.3541667" header="0.3152778" footer="0.3152778"/>
  <pageSetup paperSize="8" fitToHeight="0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PRINT_SOURCE_INCOME_REESTR_LSI&lt;/Code&gt;&#10;  &lt;OriginalCode&gt;DOCUMENTS_REESTR_SI_DATE&lt;/OriginalCode&gt;&#10;  &lt;ObjectCode&gt;PRINT_SOURCE_INCOME_REESTR_LSI&lt;/ObjectCode&gt;&#10;  &lt;DocLink&gt;75171664&lt;/DocLink&gt;&#10;  &lt;DocName&gt;Реестр источников доходов на дату&lt;/DocName&gt;&#10;  &lt;VariantLink xsi:nil=&quot;true&quot; /&gt;&#10;  &lt;SvodReportLink xsi:nil=&quot;true&quot; /&gt;&#10;  &lt;ReportLink xsi:nil=&quot;true&quot; /&gt;&#10;  &lt;SilentMode&gt;false&lt;/SilentMode&gt;&#10;&lt;/ShortPrimaryServiceReportArguments&gt;"/>
    <Parameter Name="cbcr_Документ!link" Type="System.Int32" Value="75171664"/>
  </Parameters>
</MailMerge>
</file>

<file path=customXml/itemProps1.xml><?xml version="1.0" encoding="utf-8"?>
<ds:datastoreItem xmlns:ds="http://schemas.openxmlformats.org/officeDocument/2006/customXml" ds:itemID="{C6FC8FD0-301E-4BF7-9F3E-8F22BC688C4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KOZELSK89\SNU</dc:creator>
  <cp:lastModifiedBy>SNU</cp:lastModifiedBy>
  <dcterms:created xsi:type="dcterms:W3CDTF">2024-11-14T05:38:44Z</dcterms:created>
  <dcterms:modified xsi:type="dcterms:W3CDTF">2024-11-15T07:27:16Z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Реестр источников доходов на дату</vt:lpwstr>
  </property>
  <property fmtid="{D5CDD505-2E9C-101B-9397-08002B2CF9AE}" pid="3" name="Название отчета">
    <vt:lpwstr>Реестр источников доходов на дату.xlsx</vt:lpwstr>
  </property>
  <property fmtid="{D5CDD505-2E9C-101B-9397-08002B2CF9AE}" pid="4" name="Версия клиента">
    <vt:lpwstr>24.1.229.1014 (.NET 4.7.2)</vt:lpwstr>
  </property>
  <property fmtid="{D5CDD505-2E9C-101B-9397-08002B2CF9AE}" pid="5" name="Версия базы">
    <vt:lpwstr>24.1.1241.1144662941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192.168.12.21</vt:lpwstr>
  </property>
  <property fmtid="{D5CDD505-2E9C-101B-9397-08002B2CF9AE}" pid="8" name="База">
    <vt:lpwstr>bks_2024_mo</vt:lpwstr>
  </property>
  <property fmtid="{D5CDD505-2E9C-101B-9397-08002B2CF9AE}" pid="9" name="Пользователь">
    <vt:lpwstr>user_10_2rid</vt:lpwstr>
  </property>
  <property fmtid="{D5CDD505-2E9C-101B-9397-08002B2CF9AE}" pid="10" name="Шаблон">
    <vt:lpwstr>sqr_pmfrf_id.xlt</vt:lpwstr>
  </property>
  <property fmtid="{D5CDD505-2E9C-101B-9397-08002B2CF9AE}" pid="11" name="Локальная база">
    <vt:lpwstr>не используется</vt:lpwstr>
  </property>
</Properties>
</file>