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10" windowWidth="15120" windowHeight="8020"/>
  </bookViews>
  <sheets>
    <sheet name="Лист1" sheetId="6" r:id="rId1"/>
  </sheets>
  <calcPr calcId="152511"/>
</workbook>
</file>

<file path=xl/calcChain.xml><?xml version="1.0" encoding="utf-8"?>
<calcChain xmlns="http://schemas.openxmlformats.org/spreadsheetml/2006/main">
  <c r="E10" i="6" l="1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9" i="6"/>
</calcChain>
</file>

<file path=xl/sharedStrings.xml><?xml version="1.0" encoding="utf-8"?>
<sst xmlns="http://schemas.openxmlformats.org/spreadsheetml/2006/main" count="178" uniqueCount="70">
  <si>
    <t>Наименование</t>
  </si>
  <si>
    <t>Целевая статья</t>
  </si>
  <si>
    <t>Группы и подгруппы видов расходов</t>
  </si>
  <si>
    <t>01 0 00 00000</t>
  </si>
  <si>
    <t>01 0 00 00300</t>
  </si>
  <si>
    <t>100</t>
  </si>
  <si>
    <t>120</t>
  </si>
  <si>
    <t>200</t>
  </si>
  <si>
    <t>240</t>
  </si>
  <si>
    <t>800</t>
  </si>
  <si>
    <t>850</t>
  </si>
  <si>
    <t>01 0 00 00310</t>
  </si>
  <si>
    <t>01 0 00 01110</t>
  </si>
  <si>
    <t>01 0 00 02130</t>
  </si>
  <si>
    <t>500</t>
  </si>
  <si>
    <t>540</t>
  </si>
  <si>
    <t>Муниципальная программа "Развитие культуры сельского поселения "Деревня Каменка"</t>
  </si>
  <si>
    <t>11 0 00 00000</t>
  </si>
  <si>
    <t>11 0 00 01830</t>
  </si>
  <si>
    <t>110</t>
  </si>
  <si>
    <t>Муниципальная программа "Благоустройство территории муниципального образования сельского поселения "Деревня Каменка"</t>
  </si>
  <si>
    <t>29 0 00 00000</t>
  </si>
  <si>
    <t>29 0 00 01010</t>
  </si>
  <si>
    <t>29 0 00 01020</t>
  </si>
  <si>
    <t>Непрограммные расходы</t>
  </si>
  <si>
    <t>98 0 00 00000</t>
  </si>
  <si>
    <t>98 0 00 02160</t>
  </si>
  <si>
    <t>Непрограммные расходы федеральных органов исполнительной власти</t>
  </si>
  <si>
    <t>99 0 00 00000</t>
  </si>
  <si>
    <t>99 9 00 00000</t>
  </si>
  <si>
    <t>99 9 00 51180</t>
  </si>
  <si>
    <t>Итого</t>
  </si>
  <si>
    <t>Поправки +; -</t>
  </si>
  <si>
    <t>(рублей)</t>
  </si>
  <si>
    <t>29 0 00 04300</t>
  </si>
  <si>
    <t>29 0 00 04310</t>
  </si>
  <si>
    <t>98 0 00 01230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</si>
  <si>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</si>
  <si>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</si>
  <si>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</si>
  <si>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</si>
  <si>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</si>
  <si>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</si>
  <si>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</si>
  <si>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главы администрации</t>
  </si>
  <si>
    <t>Резервный фонд администрации сельского поселения</t>
  </si>
  <si>
    <t>01 0 00 00750</t>
  </si>
  <si>
    <t>Резервные средства</t>
  </si>
  <si>
    <t>870</t>
  </si>
  <si>
    <t>Выполнение функций органами местного самоуправления</t>
  </si>
  <si>
    <t>Содержание и обслуживание казны</t>
  </si>
  <si>
    <t>01 0 00 01120</t>
  </si>
  <si>
    <t>Исполнение полномочий поселений по формированию архивных фондов поселений</t>
  </si>
  <si>
    <t>Межбюджетные трансферты</t>
  </si>
  <si>
    <t>Иные межбюджетные трансферты</t>
  </si>
  <si>
    <t>Обеспечение деятельности казенных учреждений</t>
  </si>
  <si>
    <t>Расходы на выплаты персоналу казенных учреждений</t>
  </si>
  <si>
    <t>Организация благоустройства и озеленения территории поселения</t>
  </si>
  <si>
    <t>Организация уличного освещения</t>
  </si>
  <si>
    <t>Исполнение полномочий муниципального района на содержание автомобильных дорог общего пользования местного значения в границах населенных пунктов сельских поселений</t>
  </si>
  <si>
    <t>Исполнение полномочий муниципального района по организации ритуальных услуг и содержанию мест захоронения</t>
  </si>
  <si>
    <t>Обеспечение первичных мер пожарной безопасности в границах населенных пунктов поселения</t>
  </si>
  <si>
    <t>Исполнение полномочий поселений по организации физкультурно-оздоровительных и спортивных мероприятий поселения</t>
  </si>
  <si>
    <t>Распределение бюджетных ассигнований  бюджета МО СП "Деревня Каменка" по целевым статьям
(государственным программам и непрограммным направлениям деятельности), группам и
подгруппам видов расходов классификации расходов бюджетов на 2024 год</t>
  </si>
  <si>
    <t>Измененные бюджетные ассигнования на 2024 год</t>
  </si>
  <si>
    <t>Муниципальная программа "Повышение уровня эффективности бюджетных расходов сельского поселения "Деревня Каменка"</t>
  </si>
  <si>
    <t>Содержание жилищного фонда сельского поселения</t>
  </si>
  <si>
    <t>98 0 00 01980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</si>
  <si>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</si>
  <si>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Приложение № 5  к Решению Сельской Думы "О внесении изменений  в решение "О бюджете МО СП "Деревня Каменка" на 2024 год и на плановый период 2025 и 2026 годов № 108 от  22.12.2023 г. № 121 от " 23 " октября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</si>
</sst>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2"/>
    </font>
    <font>
      <sz val="10"/>
      <color rgb="FF000000"/>
      <name val="Times New Roman"/>
      <family val="2"/>
    </font>
    <font>
      <b/>
      <sz val="11"/>
      <color indexed="8"/>
      <name val="Times New Roman"/>
      <family val="2"/>
    </font>
    <font>
      <b/>
      <sz val="11"/>
      <color rgb="FF000000"/>
      <name val="Times New Roman"/>
      <family val="2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name val="Calibri"/>
      <family val="2"/>
      <scheme val="minor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</borders>
  <cellStyleXfs count="38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shrinkToFit="1"/>
    </xf>
    <xf numFmtId="49" fontId="1" fillId="0" borderId="1">
      <alignment horizontal="left" vertical="top" wrapText="1"/>
    </xf>
    <xf numFmtId="49" fontId="1" fillId="0" borderId="1">
      <alignment horizontal="center" vertical="top" wrapText="1"/>
    </xf>
    <xf numFmtId="4" fontId="1" fillId="2" borderId="1">
      <alignment horizontal="right" vertical="top" shrinkToFit="1"/>
    </xf>
    <xf numFmtId="49" fontId="2" fillId="0" borderId="1">
      <alignment horizontal="left" vertical="top" wrapText="1"/>
    </xf>
    <xf numFmtId="49" fontId="2" fillId="0" borderId="1">
      <alignment horizontal="center" vertical="top" wrapText="1"/>
    </xf>
    <xf numFmtId="4" fontId="2" fillId="2" borderId="1">
      <alignment horizontal="right" vertical="top" shrinkToFit="1"/>
    </xf>
    <xf numFmtId="0" fontId="1" fillId="0" borderId="1">
      <alignment horizontal="left"/>
    </xf>
    <xf numFmtId="4" fontId="1" fillId="3" borderId="1">
      <alignment horizontal="right" vertical="top" shrinkToFit="1"/>
    </xf>
    <xf numFmtId="0" fontId="7" fillId="0" borderId="1">
      <alignment horizontal="center" vertical="center" wrapText="1"/>
    </xf>
    <xf numFmtId="0" fontId="7" fillId="0" borderId="1">
      <alignment horizontal="center" vertical="center" shrinkToFit="1"/>
    </xf>
    <xf numFmtId="49" fontId="7" fillId="0" borderId="1">
      <alignment horizontal="left" vertical="top" wrapText="1"/>
    </xf>
    <xf numFmtId="49" fontId="8" fillId="0" borderId="1">
      <alignment horizontal="left" vertical="top" wrapText="1"/>
    </xf>
    <xf numFmtId="49" fontId="8" fillId="0" borderId="1">
      <alignment horizontal="center" vertical="top" wrapText="1"/>
    </xf>
    <xf numFmtId="4" fontId="8" fillId="0" borderId="1">
      <alignment horizontal="right" vertical="center" shrinkToFit="1"/>
    </xf>
    <xf numFmtId="0" fontId="7" fillId="0" borderId="1">
      <alignment horizontal="left"/>
    </xf>
    <xf numFmtId="0" fontId="9" fillId="0" borderId="0"/>
    <xf numFmtId="0" fontId="8" fillId="0" borderId="0">
      <alignment horizontal="left" vertical="top" wrapText="1"/>
    </xf>
    <xf numFmtId="0" fontId="10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8" fillId="0" borderId="0">
      <alignment wrapText="1"/>
    </xf>
    <xf numFmtId="0" fontId="8" fillId="0" borderId="0">
      <alignment horizontal="right"/>
    </xf>
    <xf numFmtId="49" fontId="7" fillId="0" borderId="1">
      <alignment horizontal="center" vertical="top" wrapText="1"/>
    </xf>
    <xf numFmtId="4" fontId="7" fillId="0" borderId="1">
      <alignment horizontal="right" vertical="center" shrinkToFit="1"/>
    </xf>
    <xf numFmtId="0" fontId="8" fillId="0" borderId="4"/>
    <xf numFmtId="0" fontId="8" fillId="0" borderId="0">
      <alignment horizontal="left" wrapText="1"/>
    </xf>
    <xf numFmtId="0" fontId="12" fillId="0" borderId="0">
      <protection locked="0"/>
    </xf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3" fillId="5" borderId="0"/>
    <xf numFmtId="0" fontId="13" fillId="0" borderId="0"/>
    <xf numFmtId="0" fontId="13" fillId="0" borderId="0">
      <alignment vertical="center"/>
    </xf>
  </cellStyleXfs>
  <cellXfs count="19">
    <xf numFmtId="0" fontId="0" fillId="0" borderId="0" xfId="0"/>
    <xf numFmtId="0" fontId="0" fillId="4" borderId="0" xfId="0" applyFill="1"/>
    <xf numFmtId="0" fontId="4" fillId="0" borderId="1" xfId="2" applyNumberFormat="1" applyFont="1" applyProtection="1">
      <alignment horizontal="center" vertical="center" shrinkToFit="1"/>
    </xf>
    <xf numFmtId="0" fontId="4" fillId="4" borderId="1" xfId="2" applyNumberFormat="1" applyFont="1" applyFill="1" applyProtection="1">
      <alignment horizontal="center" vertical="center" shrinkToFit="1"/>
    </xf>
    <xf numFmtId="0" fontId="5" fillId="4" borderId="0" xfId="0" applyFont="1" applyFill="1" applyAlignment="1">
      <alignment horizontal="center"/>
    </xf>
    <xf numFmtId="4" fontId="14" fillId="0" borderId="1" xfId="26" applyNumberFormat="1" applyFont="1" applyProtection="1">
      <alignment horizontal="right" vertical="center" shrinkToFit="1"/>
    </xf>
    <xf numFmtId="49" fontId="7" fillId="0" borderId="1" xfId="13" applyNumberFormat="1" applyProtection="1">
      <alignment horizontal="left" vertical="top" wrapText="1"/>
    </xf>
    <xf numFmtId="49" fontId="7" fillId="0" borderId="1" xfId="25" applyNumberFormat="1" applyProtection="1">
      <alignment horizontal="center" vertical="top" wrapText="1"/>
    </xf>
    <xf numFmtId="4" fontId="7" fillId="0" borderId="1" xfId="26" applyNumberFormat="1" applyProtection="1">
      <alignment horizontal="right" vertical="center" shrinkToFit="1"/>
    </xf>
    <xf numFmtId="49" fontId="8" fillId="0" borderId="1" xfId="14" applyNumberFormat="1" applyProtection="1">
      <alignment horizontal="left" vertical="top" wrapText="1"/>
    </xf>
    <xf numFmtId="49" fontId="8" fillId="0" borderId="1" xfId="15" applyNumberFormat="1" applyProtection="1">
      <alignment horizontal="center" vertical="top" wrapText="1"/>
    </xf>
    <xf numFmtId="4" fontId="8" fillId="0" borderId="1" xfId="16" applyNumberFormat="1" applyProtection="1">
      <alignment horizontal="right" vertical="center" shrinkToFit="1"/>
    </xf>
    <xf numFmtId="0" fontId="7" fillId="0" borderId="1" xfId="17" applyNumberFormat="1" applyProtection="1">
      <alignment horizontal="left"/>
    </xf>
    <xf numFmtId="0" fontId="6" fillId="0" borderId="0" xfId="0" applyFont="1" applyAlignment="1">
      <alignment horizontal="center" wrapText="1"/>
    </xf>
    <xf numFmtId="0" fontId="5" fillId="4" borderId="0" xfId="0" applyFont="1" applyFill="1" applyAlignment="1">
      <alignment horizontal="center" wrapText="1"/>
    </xf>
    <xf numFmtId="0" fontId="4" fillId="0" borderId="1" xfId="1" applyNumberFormat="1" applyFont="1" applyProtection="1">
      <alignment horizontal="center" vertical="center" wrapText="1"/>
    </xf>
    <xf numFmtId="0" fontId="4" fillId="0" borderId="1" xfId="1" applyFo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38">
    <cellStyle name="br" xfId="32"/>
    <cellStyle name="col" xfId="31"/>
    <cellStyle name="style0" xfId="33"/>
    <cellStyle name="td" xfId="34"/>
    <cellStyle name="tr" xfId="30"/>
    <cellStyle name="xl21" xfId="35"/>
    <cellStyle name="xl22" xfId="11"/>
    <cellStyle name="xl23" xfId="12"/>
    <cellStyle name="xl24" xfId="36"/>
    <cellStyle name="xl25" xfId="13"/>
    <cellStyle name="xl26" xfId="14"/>
    <cellStyle name="xl27" xfId="17"/>
    <cellStyle name="xl28" xfId="1"/>
    <cellStyle name="xl28 2" xfId="27"/>
    <cellStyle name="xl29" xfId="2"/>
    <cellStyle name="xl29 2" xfId="25"/>
    <cellStyle name="xl30" xfId="15"/>
    <cellStyle name="xl31" xfId="3"/>
    <cellStyle name="xl31 2" xfId="26"/>
    <cellStyle name="xl32" xfId="6"/>
    <cellStyle name="xl32 2" xfId="37"/>
    <cellStyle name="xl33" xfId="16"/>
    <cellStyle name="xl34" xfId="9"/>
    <cellStyle name="xl34 2" xfId="28"/>
    <cellStyle name="xl35" xfId="29"/>
    <cellStyle name="xl36" xfId="19"/>
    <cellStyle name="xl37" xfId="4"/>
    <cellStyle name="xl37 2" xfId="21"/>
    <cellStyle name="xl38" xfId="7"/>
    <cellStyle name="xl38 2" xfId="22"/>
    <cellStyle name="xl39" xfId="5"/>
    <cellStyle name="xl39 2" xfId="23"/>
    <cellStyle name="xl40" xfId="8"/>
    <cellStyle name="xl40 2" xfId="24"/>
    <cellStyle name="xl41" xfId="10"/>
    <cellStyle name="xl41 2" xfId="20"/>
    <cellStyle name="Обычный" xfId="0" builtinId="0"/>
    <cellStyle name="Обычн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tabSelected="1" workbookViewId="0">
      <selection activeCell="D1" sqref="D1:F1"/>
    </sheetView>
  </sheetViews>
  <sheetFormatPr defaultRowHeight="14.5" x14ac:dyDescent="0.35"/>
  <cols>
    <col min="1" max="1" width="57.453125" customWidth="1"/>
    <col min="2" max="2" width="12.08984375" customWidth="1"/>
    <col min="3" max="3" width="10.90625" customWidth="1"/>
    <col min="4" max="6" width="18" customWidth="1"/>
  </cols>
  <sheetData>
    <row r="1" spans="1:6" ht="70.75" customHeight="1" x14ac:dyDescent="0.35">
      <c r="D1" s="14" t="s">
        <v>69</v>
      </c>
      <c r="E1" s="14"/>
      <c r="F1" s="14"/>
    </row>
    <row r="3" spans="1:6" ht="51.65" customHeight="1" x14ac:dyDescent="0.35">
      <c r="A3" s="13" t="s">
        <v>63</v>
      </c>
      <c r="B3" s="13"/>
      <c r="C3" s="13"/>
      <c r="D3" s="13"/>
      <c r="E3" s="13"/>
      <c r="F3" s="13"/>
    </row>
    <row r="4" spans="1:6" x14ac:dyDescent="0.35">
      <c r="D4" s="1"/>
      <c r="E4" s="1"/>
      <c r="F4" s="1"/>
    </row>
    <row r="5" spans="1:6" x14ac:dyDescent="0.35">
      <c r="D5" s="1"/>
      <c r="E5" s="1"/>
      <c r="F5" s="4" t="s">
        <v>33</v>
      </c>
    </row>
    <row r="6" spans="1:6" ht="14.4" customHeight="1" x14ac:dyDescent="0.35">
      <c r="A6" s="15" t="s">
        <v>0</v>
      </c>
      <c r="B6" s="15" t="s">
        <v>1</v>
      </c>
      <c r="C6" s="15" t="s">
        <v>2</v>
      </c>
      <c r="D6" s="17" t="s">
        <v>64</v>
      </c>
      <c r="E6" s="17" t="s">
        <v>32</v>
      </c>
      <c r="F6" s="17" t="s">
        <v>64</v>
      </c>
    </row>
    <row r="7" spans="1:6" ht="46.75" customHeight="1" x14ac:dyDescent="0.35">
      <c r="A7" s="16"/>
      <c r="B7" s="16"/>
      <c r="C7" s="16"/>
      <c r="D7" s="18"/>
      <c r="E7" s="18"/>
      <c r="F7" s="18"/>
    </row>
    <row r="8" spans="1:6" x14ac:dyDescent="0.35">
      <c r="A8" s="2">
        <v>1</v>
      </c>
      <c r="B8" s="2">
        <v>2</v>
      </c>
      <c r="C8" s="2">
        <v>3</v>
      </c>
      <c r="D8" s="3">
        <v>4</v>
      </c>
      <c r="E8" s="3">
        <v>5</v>
      </c>
      <c r="F8" s="3">
        <v>6</v>
      </c>
    </row>
    <row r="9" spans="1:6" ht="26" x14ac:dyDescent="0.35">
      <c r="A9" s="6" t="s">
        <v>65</v>
      </c>
      <c r="B9" s="7" t="s">
        <v>3</v>
      </c>
      <c r="C9" s="7"/>
      <c r="D9" s="8">
        <v>1745377</v>
      </c>
      <c r="E9" s="5">
        <f>F9-D9</f>
        <v>62550</v>
      </c>
      <c r="F9" s="8">
        <v>1807927</v>
      </c>
    </row>
    <row r="10" spans="1:6" x14ac:dyDescent="0.35">
      <c r="A10" s="9" t="s">
        <v>37</v>
      </c>
      <c r="B10" s="10" t="s">
        <v>4</v>
      </c>
      <c r="C10" s="10"/>
      <c r="D10" s="11">
        <v>1024352</v>
      </c>
      <c r="E10" s="5">
        <f t="shared" ref="E10:E72" si="0">F10-D10</f>
        <v>0</v>
      </c>
      <c r="F10" s="11">
        <v>1024352</v>
      </c>
    </row>
    <row r="11" spans="1:6" ht="52" x14ac:dyDescent="0.35">
      <c r="A11" s="9" t="s">
        <v>38</v>
      </c>
      <c r="B11" s="10" t="s">
        <v>4</v>
      </c>
      <c r="C11" s="10" t="s">
        <v>5</v>
      </c>
      <c r="D11" s="11">
        <v>522052</v>
      </c>
      <c r="E11" s="5">
        <f t="shared" si="0"/>
        <v>1054</v>
      </c>
      <c r="F11" s="11">
        <v>523106</v>
      </c>
    </row>
    <row r="12" spans="1:6" ht="26" x14ac:dyDescent="0.35">
      <c r="A12" s="9" t="s">
        <v>39</v>
      </c>
      <c r="B12" s="10" t="s">
        <v>4</v>
      </c>
      <c r="C12" s="10" t="s">
        <v>6</v>
      </c>
      <c r="D12" s="11">
        <v>522052</v>
      </c>
      <c r="E12" s="5">
        <f t="shared" si="0"/>
        <v>1054</v>
      </c>
      <c r="F12" s="11">
        <v>523106</v>
      </c>
    </row>
    <row r="13" spans="1:6" ht="26" x14ac:dyDescent="0.35">
      <c r="A13" s="9" t="s">
        <v>40</v>
      </c>
      <c r="B13" s="10" t="s">
        <v>4</v>
      </c>
      <c r="C13" s="10" t="s">
        <v>7</v>
      </c>
      <c r="D13" s="11">
        <v>501800</v>
      </c>
      <c r="E13" s="5">
        <f t="shared" si="0"/>
        <v>-1054</v>
      </c>
      <c r="F13" s="11">
        <v>500746</v>
      </c>
    </row>
    <row r="14" spans="1:6" ht="26" x14ac:dyDescent="0.35">
      <c r="A14" s="9" t="s">
        <v>41</v>
      </c>
      <c r="B14" s="10" t="s">
        <v>4</v>
      </c>
      <c r="C14" s="10" t="s">
        <v>8</v>
      </c>
      <c r="D14" s="11">
        <v>501800</v>
      </c>
      <c r="E14" s="5">
        <f t="shared" si="0"/>
        <v>-1054</v>
      </c>
      <c r="F14" s="11">
        <v>500746</v>
      </c>
    </row>
    <row r="15" spans="1:6" x14ac:dyDescent="0.35">
      <c r="A15" s="9" t="s">
        <v>42</v>
      </c>
      <c r="B15" s="10" t="s">
        <v>4</v>
      </c>
      <c r="C15" s="10" t="s">
        <v>9</v>
      </c>
      <c r="D15" s="11">
        <v>500</v>
      </c>
      <c r="E15" s="5">
        <f t="shared" si="0"/>
        <v>0</v>
      </c>
      <c r="F15" s="11">
        <v>500</v>
      </c>
    </row>
    <row r="16" spans="1:6" x14ac:dyDescent="0.35">
      <c r="A16" s="9" t="s">
        <v>43</v>
      </c>
      <c r="B16" s="10" t="s">
        <v>4</v>
      </c>
      <c r="C16" s="10" t="s">
        <v>10</v>
      </c>
      <c r="D16" s="11">
        <v>500</v>
      </c>
      <c r="E16" s="5">
        <f t="shared" si="0"/>
        <v>0</v>
      </c>
      <c r="F16" s="11">
        <v>500</v>
      </c>
    </row>
    <row r="17" spans="1:6" x14ac:dyDescent="0.35">
      <c r="A17" s="9" t="s">
        <v>44</v>
      </c>
      <c r="B17" s="10" t="s">
        <v>11</v>
      </c>
      <c r="C17" s="10"/>
      <c r="D17" s="11">
        <v>603040</v>
      </c>
      <c r="E17" s="5">
        <f t="shared" si="0"/>
        <v>61850</v>
      </c>
      <c r="F17" s="11">
        <v>664890</v>
      </c>
    </row>
    <row r="18" spans="1:6" ht="52" x14ac:dyDescent="0.35">
      <c r="A18" s="9" t="s">
        <v>38</v>
      </c>
      <c r="B18" s="10" t="s">
        <v>11</v>
      </c>
      <c r="C18" s="10" t="s">
        <v>5</v>
      </c>
      <c r="D18" s="11">
        <v>603040</v>
      </c>
      <c r="E18" s="5">
        <f t="shared" si="0"/>
        <v>61850</v>
      </c>
      <c r="F18" s="11">
        <v>664890</v>
      </c>
    </row>
    <row r="19" spans="1:6" ht="26" x14ac:dyDescent="0.35">
      <c r="A19" s="9" t="s">
        <v>39</v>
      </c>
      <c r="B19" s="10" t="s">
        <v>11</v>
      </c>
      <c r="C19" s="10" t="s">
        <v>6</v>
      </c>
      <c r="D19" s="11">
        <v>603040</v>
      </c>
      <c r="E19" s="5">
        <f t="shared" si="0"/>
        <v>61850</v>
      </c>
      <c r="F19" s="11">
        <v>664890</v>
      </c>
    </row>
    <row r="20" spans="1:6" x14ac:dyDescent="0.35">
      <c r="A20" s="9" t="s">
        <v>45</v>
      </c>
      <c r="B20" s="10" t="s">
        <v>46</v>
      </c>
      <c r="C20" s="10"/>
      <c r="D20" s="11">
        <v>10000</v>
      </c>
      <c r="E20" s="5">
        <f t="shared" si="0"/>
        <v>0</v>
      </c>
      <c r="F20" s="11">
        <v>10000</v>
      </c>
    </row>
    <row r="21" spans="1:6" x14ac:dyDescent="0.35">
      <c r="A21" s="9" t="s">
        <v>42</v>
      </c>
      <c r="B21" s="10" t="s">
        <v>46</v>
      </c>
      <c r="C21" s="10" t="s">
        <v>9</v>
      </c>
      <c r="D21" s="11">
        <v>10000</v>
      </c>
      <c r="E21" s="5">
        <f t="shared" si="0"/>
        <v>0</v>
      </c>
      <c r="F21" s="11">
        <v>10000</v>
      </c>
    </row>
    <row r="22" spans="1:6" x14ac:dyDescent="0.35">
      <c r="A22" s="9" t="s">
        <v>47</v>
      </c>
      <c r="B22" s="10" t="s">
        <v>46</v>
      </c>
      <c r="C22" s="10" t="s">
        <v>48</v>
      </c>
      <c r="D22" s="11">
        <v>10000</v>
      </c>
      <c r="E22" s="5">
        <f t="shared" si="0"/>
        <v>0</v>
      </c>
      <c r="F22" s="11">
        <v>10000</v>
      </c>
    </row>
    <row r="23" spans="1:6" x14ac:dyDescent="0.35">
      <c r="A23" s="9" t="s">
        <v>49</v>
      </c>
      <c r="B23" s="10" t="s">
        <v>12</v>
      </c>
      <c r="C23" s="10"/>
      <c r="D23" s="11">
        <v>7340</v>
      </c>
      <c r="E23" s="5">
        <f t="shared" si="0"/>
        <v>282</v>
      </c>
      <c r="F23" s="11">
        <v>7622</v>
      </c>
    </row>
    <row r="24" spans="1:6" ht="26" x14ac:dyDescent="0.35">
      <c r="A24" s="9" t="s">
        <v>40</v>
      </c>
      <c r="B24" s="10" t="s">
        <v>12</v>
      </c>
      <c r="C24" s="10" t="s">
        <v>7</v>
      </c>
      <c r="D24" s="11">
        <v>3200</v>
      </c>
      <c r="E24" s="5">
        <f t="shared" si="0"/>
        <v>700</v>
      </c>
      <c r="F24" s="11">
        <v>3900</v>
      </c>
    </row>
    <row r="25" spans="1:6" ht="26" x14ac:dyDescent="0.35">
      <c r="A25" s="9" t="s">
        <v>41</v>
      </c>
      <c r="B25" s="10" t="s">
        <v>12</v>
      </c>
      <c r="C25" s="10" t="s">
        <v>8</v>
      </c>
      <c r="D25" s="11">
        <v>3200</v>
      </c>
      <c r="E25" s="5">
        <f t="shared" si="0"/>
        <v>700</v>
      </c>
      <c r="F25" s="11">
        <v>3900</v>
      </c>
    </row>
    <row r="26" spans="1:6" x14ac:dyDescent="0.35">
      <c r="A26" s="9" t="s">
        <v>42</v>
      </c>
      <c r="B26" s="10" t="s">
        <v>12</v>
      </c>
      <c r="C26" s="10" t="s">
        <v>9</v>
      </c>
      <c r="D26" s="11">
        <v>4140</v>
      </c>
      <c r="E26" s="5">
        <f t="shared" si="0"/>
        <v>-418</v>
      </c>
      <c r="F26" s="11">
        <v>3722</v>
      </c>
    </row>
    <row r="27" spans="1:6" x14ac:dyDescent="0.35">
      <c r="A27" s="9" t="s">
        <v>43</v>
      </c>
      <c r="B27" s="10" t="s">
        <v>12</v>
      </c>
      <c r="C27" s="10" t="s">
        <v>10</v>
      </c>
      <c r="D27" s="11">
        <v>4140</v>
      </c>
      <c r="E27" s="5">
        <f t="shared" si="0"/>
        <v>-418</v>
      </c>
      <c r="F27" s="11">
        <v>3722</v>
      </c>
    </row>
    <row r="28" spans="1:6" x14ac:dyDescent="0.35">
      <c r="A28" s="9" t="s">
        <v>50</v>
      </c>
      <c r="B28" s="10" t="s">
        <v>51</v>
      </c>
      <c r="C28" s="10"/>
      <c r="D28" s="11">
        <v>90000</v>
      </c>
      <c r="E28" s="5">
        <f t="shared" si="0"/>
        <v>0</v>
      </c>
      <c r="F28" s="11">
        <v>90000</v>
      </c>
    </row>
    <row r="29" spans="1:6" ht="26" x14ac:dyDescent="0.35">
      <c r="A29" s="9" t="s">
        <v>40</v>
      </c>
      <c r="B29" s="10" t="s">
        <v>51</v>
      </c>
      <c r="C29" s="10" t="s">
        <v>7</v>
      </c>
      <c r="D29" s="11">
        <v>90000</v>
      </c>
      <c r="E29" s="5">
        <f t="shared" si="0"/>
        <v>0</v>
      </c>
      <c r="F29" s="11">
        <v>90000</v>
      </c>
    </row>
    <row r="30" spans="1:6" ht="26" x14ac:dyDescent="0.35">
      <c r="A30" s="9" t="s">
        <v>41</v>
      </c>
      <c r="B30" s="10" t="s">
        <v>51</v>
      </c>
      <c r="C30" s="10" t="s">
        <v>8</v>
      </c>
      <c r="D30" s="11">
        <v>90000</v>
      </c>
      <c r="E30" s="5">
        <f t="shared" si="0"/>
        <v>0</v>
      </c>
      <c r="F30" s="11">
        <v>90000</v>
      </c>
    </row>
    <row r="31" spans="1:6" ht="26" x14ac:dyDescent="0.35">
      <c r="A31" s="9" t="s">
        <v>52</v>
      </c>
      <c r="B31" s="10" t="s">
        <v>13</v>
      </c>
      <c r="C31" s="10"/>
      <c r="D31" s="11">
        <v>10645</v>
      </c>
      <c r="E31" s="5">
        <f t="shared" si="0"/>
        <v>418</v>
      </c>
      <c r="F31" s="11">
        <v>11063</v>
      </c>
    </row>
    <row r="32" spans="1:6" x14ac:dyDescent="0.35">
      <c r="A32" s="9" t="s">
        <v>53</v>
      </c>
      <c r="B32" s="10" t="s">
        <v>13</v>
      </c>
      <c r="C32" s="10" t="s">
        <v>14</v>
      </c>
      <c r="D32" s="11">
        <v>10645</v>
      </c>
      <c r="E32" s="5">
        <f t="shared" si="0"/>
        <v>418</v>
      </c>
      <c r="F32" s="11">
        <v>11063</v>
      </c>
    </row>
    <row r="33" spans="1:6" x14ac:dyDescent="0.35">
      <c r="A33" s="9" t="s">
        <v>54</v>
      </c>
      <c r="B33" s="10" t="s">
        <v>13</v>
      </c>
      <c r="C33" s="10" t="s">
        <v>15</v>
      </c>
      <c r="D33" s="11">
        <v>10645</v>
      </c>
      <c r="E33" s="5">
        <f t="shared" si="0"/>
        <v>418</v>
      </c>
      <c r="F33" s="11">
        <v>11063</v>
      </c>
    </row>
    <row r="34" spans="1:6" ht="26" x14ac:dyDescent="0.35">
      <c r="A34" s="6" t="s">
        <v>16</v>
      </c>
      <c r="B34" s="7" t="s">
        <v>17</v>
      </c>
      <c r="C34" s="7"/>
      <c r="D34" s="8">
        <v>2401900</v>
      </c>
      <c r="E34" s="5">
        <f t="shared" si="0"/>
        <v>0</v>
      </c>
      <c r="F34" s="8">
        <v>2401900</v>
      </c>
    </row>
    <row r="35" spans="1:6" x14ac:dyDescent="0.35">
      <c r="A35" s="9" t="s">
        <v>55</v>
      </c>
      <c r="B35" s="10" t="s">
        <v>18</v>
      </c>
      <c r="C35" s="10"/>
      <c r="D35" s="11">
        <v>2401900</v>
      </c>
      <c r="E35" s="5">
        <f t="shared" si="0"/>
        <v>0</v>
      </c>
      <c r="F35" s="11">
        <v>2401900</v>
      </c>
    </row>
    <row r="36" spans="1:6" ht="52" x14ac:dyDescent="0.35">
      <c r="A36" s="9" t="s">
        <v>38</v>
      </c>
      <c r="B36" s="10" t="s">
        <v>18</v>
      </c>
      <c r="C36" s="10" t="s">
        <v>5</v>
      </c>
      <c r="D36" s="11">
        <v>1655400</v>
      </c>
      <c r="E36" s="5">
        <f t="shared" si="0"/>
        <v>-17993</v>
      </c>
      <c r="F36" s="11">
        <v>1637407</v>
      </c>
    </row>
    <row r="37" spans="1:6" x14ac:dyDescent="0.35">
      <c r="A37" s="9" t="s">
        <v>56</v>
      </c>
      <c r="B37" s="10" t="s">
        <v>18</v>
      </c>
      <c r="C37" s="10" t="s">
        <v>19</v>
      </c>
      <c r="D37" s="11">
        <v>1655400</v>
      </c>
      <c r="E37" s="5">
        <f t="shared" si="0"/>
        <v>-17993</v>
      </c>
      <c r="F37" s="11">
        <v>1637407</v>
      </c>
    </row>
    <row r="38" spans="1:6" ht="26" x14ac:dyDescent="0.35">
      <c r="A38" s="9" t="s">
        <v>40</v>
      </c>
      <c r="B38" s="10" t="s">
        <v>18</v>
      </c>
      <c r="C38" s="10" t="s">
        <v>7</v>
      </c>
      <c r="D38" s="11">
        <v>746000</v>
      </c>
      <c r="E38" s="5">
        <f t="shared" si="0"/>
        <v>17993</v>
      </c>
      <c r="F38" s="11">
        <v>763993</v>
      </c>
    </row>
    <row r="39" spans="1:6" ht="26" x14ac:dyDescent="0.35">
      <c r="A39" s="9" t="s">
        <v>41</v>
      </c>
      <c r="B39" s="10" t="s">
        <v>18</v>
      </c>
      <c r="C39" s="10" t="s">
        <v>8</v>
      </c>
      <c r="D39" s="11">
        <v>746000</v>
      </c>
      <c r="E39" s="5">
        <f t="shared" si="0"/>
        <v>17993</v>
      </c>
      <c r="F39" s="11">
        <v>763993</v>
      </c>
    </row>
    <row r="40" spans="1:6" x14ac:dyDescent="0.35">
      <c r="A40" s="9" t="s">
        <v>42</v>
      </c>
      <c r="B40" s="10" t="s">
        <v>18</v>
      </c>
      <c r="C40" s="10" t="s">
        <v>9</v>
      </c>
      <c r="D40" s="11">
        <v>500</v>
      </c>
      <c r="E40" s="5">
        <f t="shared" si="0"/>
        <v>0</v>
      </c>
      <c r="F40" s="11">
        <v>500</v>
      </c>
    </row>
    <row r="41" spans="1:6" x14ac:dyDescent="0.35">
      <c r="A41" s="9" t="s">
        <v>43</v>
      </c>
      <c r="B41" s="10" t="s">
        <v>18</v>
      </c>
      <c r="C41" s="10" t="s">
        <v>10</v>
      </c>
      <c r="D41" s="11">
        <v>500</v>
      </c>
      <c r="E41" s="5">
        <f t="shared" si="0"/>
        <v>0</v>
      </c>
      <c r="F41" s="11">
        <v>500</v>
      </c>
    </row>
    <row r="42" spans="1:6" ht="39" x14ac:dyDescent="0.35">
      <c r="A42" s="6" t="s">
        <v>20</v>
      </c>
      <c r="B42" s="7" t="s">
        <v>21</v>
      </c>
      <c r="C42" s="7"/>
      <c r="D42" s="8">
        <v>996123</v>
      </c>
      <c r="E42" s="5">
        <f t="shared" si="0"/>
        <v>122300</v>
      </c>
      <c r="F42" s="8">
        <v>1118423</v>
      </c>
    </row>
    <row r="43" spans="1:6" x14ac:dyDescent="0.35">
      <c r="A43" s="9" t="s">
        <v>57</v>
      </c>
      <c r="B43" s="10" t="s">
        <v>22</v>
      </c>
      <c r="C43" s="10"/>
      <c r="D43" s="11">
        <v>120000</v>
      </c>
      <c r="E43" s="5">
        <f t="shared" si="0"/>
        <v>32300</v>
      </c>
      <c r="F43" s="11">
        <v>152300</v>
      </c>
    </row>
    <row r="44" spans="1:6" ht="26" x14ac:dyDescent="0.35">
      <c r="A44" s="9" t="s">
        <v>40</v>
      </c>
      <c r="B44" s="10" t="s">
        <v>22</v>
      </c>
      <c r="C44" s="10" t="s">
        <v>7</v>
      </c>
      <c r="D44" s="11">
        <v>120000</v>
      </c>
      <c r="E44" s="5">
        <f t="shared" si="0"/>
        <v>32300</v>
      </c>
      <c r="F44" s="11">
        <v>152300</v>
      </c>
    </row>
    <row r="45" spans="1:6" ht="26" x14ac:dyDescent="0.35">
      <c r="A45" s="9" t="s">
        <v>41</v>
      </c>
      <c r="B45" s="10" t="s">
        <v>22</v>
      </c>
      <c r="C45" s="10" t="s">
        <v>8</v>
      </c>
      <c r="D45" s="11">
        <v>120000</v>
      </c>
      <c r="E45" s="5">
        <f t="shared" si="0"/>
        <v>32300</v>
      </c>
      <c r="F45" s="11">
        <v>152300</v>
      </c>
    </row>
    <row r="46" spans="1:6" x14ac:dyDescent="0.35">
      <c r="A46" s="9" t="s">
        <v>58</v>
      </c>
      <c r="B46" s="10" t="s">
        <v>23</v>
      </c>
      <c r="C46" s="10"/>
      <c r="D46" s="11">
        <v>682423</v>
      </c>
      <c r="E46" s="5">
        <f t="shared" si="0"/>
        <v>0</v>
      </c>
      <c r="F46" s="11">
        <v>682423</v>
      </c>
    </row>
    <row r="47" spans="1:6" ht="26" x14ac:dyDescent="0.35">
      <c r="A47" s="9" t="s">
        <v>40</v>
      </c>
      <c r="B47" s="10" t="s">
        <v>23</v>
      </c>
      <c r="C47" s="10" t="s">
        <v>7</v>
      </c>
      <c r="D47" s="11">
        <v>682323</v>
      </c>
      <c r="E47" s="5">
        <f t="shared" si="0"/>
        <v>0</v>
      </c>
      <c r="F47" s="11">
        <v>682323</v>
      </c>
    </row>
    <row r="48" spans="1:6" ht="26" x14ac:dyDescent="0.35">
      <c r="A48" s="9" t="s">
        <v>41</v>
      </c>
      <c r="B48" s="10" t="s">
        <v>23</v>
      </c>
      <c r="C48" s="10" t="s">
        <v>8</v>
      </c>
      <c r="D48" s="11">
        <v>682323</v>
      </c>
      <c r="E48" s="5">
        <f t="shared" si="0"/>
        <v>0</v>
      </c>
      <c r="F48" s="11">
        <v>682323</v>
      </c>
    </row>
    <row r="49" spans="1:6" x14ac:dyDescent="0.35">
      <c r="A49" s="9" t="s">
        <v>42</v>
      </c>
      <c r="B49" s="10" t="s">
        <v>23</v>
      </c>
      <c r="C49" s="10" t="s">
        <v>9</v>
      </c>
      <c r="D49" s="11">
        <v>100</v>
      </c>
      <c r="E49" s="5">
        <f t="shared" si="0"/>
        <v>0</v>
      </c>
      <c r="F49" s="11">
        <v>100</v>
      </c>
    </row>
    <row r="50" spans="1:6" x14ac:dyDescent="0.35">
      <c r="A50" s="9" t="s">
        <v>43</v>
      </c>
      <c r="B50" s="10" t="s">
        <v>23</v>
      </c>
      <c r="C50" s="10" t="s">
        <v>10</v>
      </c>
      <c r="D50" s="11">
        <v>100</v>
      </c>
      <c r="E50" s="5">
        <f t="shared" si="0"/>
        <v>0</v>
      </c>
      <c r="F50" s="11">
        <v>100</v>
      </c>
    </row>
    <row r="51" spans="1:6" ht="39" x14ac:dyDescent="0.35">
      <c r="A51" s="9" t="s">
        <v>59</v>
      </c>
      <c r="B51" s="10" t="s">
        <v>34</v>
      </c>
      <c r="C51" s="10"/>
      <c r="D51" s="11">
        <v>180000</v>
      </c>
      <c r="E51" s="5">
        <f t="shared" si="0"/>
        <v>90000</v>
      </c>
      <c r="F51" s="11">
        <v>270000</v>
      </c>
    </row>
    <row r="52" spans="1:6" ht="26" x14ac:dyDescent="0.35">
      <c r="A52" s="9" t="s">
        <v>40</v>
      </c>
      <c r="B52" s="10" t="s">
        <v>34</v>
      </c>
      <c r="C52" s="10" t="s">
        <v>7</v>
      </c>
      <c r="D52" s="11">
        <v>180000</v>
      </c>
      <c r="E52" s="5">
        <f t="shared" si="0"/>
        <v>90000</v>
      </c>
      <c r="F52" s="11">
        <v>270000</v>
      </c>
    </row>
    <row r="53" spans="1:6" ht="26" x14ac:dyDescent="0.35">
      <c r="A53" s="9" t="s">
        <v>41</v>
      </c>
      <c r="B53" s="10" t="s">
        <v>34</v>
      </c>
      <c r="C53" s="10" t="s">
        <v>8</v>
      </c>
      <c r="D53" s="11">
        <v>180000</v>
      </c>
      <c r="E53" s="5">
        <f t="shared" si="0"/>
        <v>90000</v>
      </c>
      <c r="F53" s="11">
        <v>270000</v>
      </c>
    </row>
    <row r="54" spans="1:6" ht="26" x14ac:dyDescent="0.35">
      <c r="A54" s="9" t="s">
        <v>60</v>
      </c>
      <c r="B54" s="10" t="s">
        <v>35</v>
      </c>
      <c r="C54" s="10"/>
      <c r="D54" s="11">
        <v>13700</v>
      </c>
      <c r="E54" s="5">
        <f t="shared" si="0"/>
        <v>0</v>
      </c>
      <c r="F54" s="11">
        <v>13700</v>
      </c>
    </row>
    <row r="55" spans="1:6" ht="26" x14ac:dyDescent="0.35">
      <c r="A55" s="9" t="s">
        <v>40</v>
      </c>
      <c r="B55" s="10" t="s">
        <v>35</v>
      </c>
      <c r="C55" s="10" t="s">
        <v>7</v>
      </c>
      <c r="D55" s="11">
        <v>13700</v>
      </c>
      <c r="E55" s="5">
        <f t="shared" si="0"/>
        <v>0</v>
      </c>
      <c r="F55" s="11">
        <v>13700</v>
      </c>
    </row>
    <row r="56" spans="1:6" ht="26" x14ac:dyDescent="0.35">
      <c r="A56" s="9" t="s">
        <v>41</v>
      </c>
      <c r="B56" s="10" t="s">
        <v>35</v>
      </c>
      <c r="C56" s="10" t="s">
        <v>8</v>
      </c>
      <c r="D56" s="11">
        <v>13700</v>
      </c>
      <c r="E56" s="5">
        <f t="shared" si="0"/>
        <v>0</v>
      </c>
      <c r="F56" s="11">
        <v>13700</v>
      </c>
    </row>
    <row r="57" spans="1:6" x14ac:dyDescent="0.35">
      <c r="A57" s="6" t="s">
        <v>24</v>
      </c>
      <c r="B57" s="7" t="s">
        <v>25</v>
      </c>
      <c r="C57" s="7"/>
      <c r="D57" s="8">
        <v>30100</v>
      </c>
      <c r="E57" s="5">
        <f t="shared" si="0"/>
        <v>801790</v>
      </c>
      <c r="F57" s="8">
        <v>831890</v>
      </c>
    </row>
    <row r="58" spans="1:6" ht="26" x14ac:dyDescent="0.35">
      <c r="A58" s="9" t="s">
        <v>61</v>
      </c>
      <c r="B58" s="10" t="s">
        <v>36</v>
      </c>
      <c r="C58" s="10"/>
      <c r="D58" s="11">
        <v>25100</v>
      </c>
      <c r="E58" s="5">
        <f t="shared" si="0"/>
        <v>0</v>
      </c>
      <c r="F58" s="11">
        <v>25100</v>
      </c>
    </row>
    <row r="59" spans="1:6" ht="26" x14ac:dyDescent="0.35">
      <c r="A59" s="9" t="s">
        <v>40</v>
      </c>
      <c r="B59" s="10" t="s">
        <v>36</v>
      </c>
      <c r="C59" s="10" t="s">
        <v>7</v>
      </c>
      <c r="D59" s="11">
        <v>25100</v>
      </c>
      <c r="E59" s="5">
        <f t="shared" si="0"/>
        <v>0</v>
      </c>
      <c r="F59" s="11">
        <v>25100</v>
      </c>
    </row>
    <row r="60" spans="1:6" ht="26" x14ac:dyDescent="0.35">
      <c r="A60" s="9" t="s">
        <v>41</v>
      </c>
      <c r="B60" s="10" t="s">
        <v>36</v>
      </c>
      <c r="C60" s="10" t="s">
        <v>8</v>
      </c>
      <c r="D60" s="11">
        <v>25100</v>
      </c>
      <c r="E60" s="5">
        <f t="shared" si="0"/>
        <v>0</v>
      </c>
      <c r="F60" s="11">
        <v>25100</v>
      </c>
    </row>
    <row r="61" spans="1:6" x14ac:dyDescent="0.35">
      <c r="A61" s="9" t="s">
        <v>66</v>
      </c>
      <c r="B61" s="10" t="s">
        <v>67</v>
      </c>
      <c r="C61" s="10"/>
      <c r="D61" s="11">
        <v>0</v>
      </c>
      <c r="E61" s="5">
        <f t="shared" si="0"/>
        <v>801790</v>
      </c>
      <c r="F61" s="11">
        <v>801790</v>
      </c>
    </row>
    <row r="62" spans="1:6" ht="26" x14ac:dyDescent="0.35">
      <c r="A62" s="9" t="s">
        <v>40</v>
      </c>
      <c r="B62" s="10" t="s">
        <v>67</v>
      </c>
      <c r="C62" s="10" t="s">
        <v>7</v>
      </c>
      <c r="D62" s="11">
        <v>0</v>
      </c>
      <c r="E62" s="5">
        <f t="shared" si="0"/>
        <v>801790</v>
      </c>
      <c r="F62" s="11">
        <v>801790</v>
      </c>
    </row>
    <row r="63" spans="1:6" ht="26" x14ac:dyDescent="0.35">
      <c r="A63" s="9" t="s">
        <v>41</v>
      </c>
      <c r="B63" s="10" t="s">
        <v>67</v>
      </c>
      <c r="C63" s="10" t="s">
        <v>8</v>
      </c>
      <c r="D63" s="11">
        <v>0</v>
      </c>
      <c r="E63" s="5">
        <f t="shared" si="0"/>
        <v>801790</v>
      </c>
      <c r="F63" s="11">
        <v>801790</v>
      </c>
    </row>
    <row r="64" spans="1:6" ht="26" x14ac:dyDescent="0.35">
      <c r="A64" s="9" t="s">
        <v>62</v>
      </c>
      <c r="B64" s="10" t="s">
        <v>26</v>
      </c>
      <c r="C64" s="10"/>
      <c r="D64" s="11">
        <v>5000</v>
      </c>
      <c r="E64" s="5">
        <f t="shared" si="0"/>
        <v>0</v>
      </c>
      <c r="F64" s="11">
        <v>5000</v>
      </c>
    </row>
    <row r="65" spans="1:6" x14ac:dyDescent="0.35">
      <c r="A65" s="9" t="s">
        <v>53</v>
      </c>
      <c r="B65" s="10" t="s">
        <v>26</v>
      </c>
      <c r="C65" s="10" t="s">
        <v>14</v>
      </c>
      <c r="D65" s="11">
        <v>5000</v>
      </c>
      <c r="E65" s="5">
        <f t="shared" si="0"/>
        <v>0</v>
      </c>
      <c r="F65" s="11">
        <v>5000</v>
      </c>
    </row>
    <row r="66" spans="1:6" x14ac:dyDescent="0.35">
      <c r="A66" s="9" t="s">
        <v>54</v>
      </c>
      <c r="B66" s="10" t="s">
        <v>26</v>
      </c>
      <c r="C66" s="10" t="s">
        <v>15</v>
      </c>
      <c r="D66" s="11">
        <v>5000</v>
      </c>
      <c r="E66" s="5">
        <f t="shared" si="0"/>
        <v>0</v>
      </c>
      <c r="F66" s="11">
        <v>5000</v>
      </c>
    </row>
    <row r="67" spans="1:6" ht="26" x14ac:dyDescent="0.35">
      <c r="A67" s="6" t="s">
        <v>27</v>
      </c>
      <c r="B67" s="7" t="s">
        <v>28</v>
      </c>
      <c r="C67" s="7"/>
      <c r="D67" s="8">
        <v>134544</v>
      </c>
      <c r="E67" s="5">
        <f t="shared" si="0"/>
        <v>0</v>
      </c>
      <c r="F67" s="8">
        <v>134544</v>
      </c>
    </row>
    <row r="68" spans="1:6" x14ac:dyDescent="0.35">
      <c r="A68" s="9" t="s">
        <v>24</v>
      </c>
      <c r="B68" s="10" t="s">
        <v>29</v>
      </c>
      <c r="C68" s="10"/>
      <c r="D68" s="11">
        <v>134544</v>
      </c>
      <c r="E68" s="5">
        <f t="shared" si="0"/>
        <v>0</v>
      </c>
      <c r="F68" s="11">
        <v>134544</v>
      </c>
    </row>
    <row r="69" spans="1:6" ht="26" x14ac:dyDescent="0.35">
      <c r="A69" s="9" t="s">
        <v>68</v>
      </c>
      <c r="B69" s="10" t="s">
        <v>30</v>
      </c>
      <c r="C69" s="10"/>
      <c r="D69" s="11">
        <v>134544</v>
      </c>
      <c r="E69" s="5">
        <f t="shared" si="0"/>
        <v>0</v>
      </c>
      <c r="F69" s="11">
        <v>134544</v>
      </c>
    </row>
    <row r="70" spans="1:6" ht="26" x14ac:dyDescent="0.35">
      <c r="A70" s="9" t="s">
        <v>40</v>
      </c>
      <c r="B70" s="10" t="s">
        <v>30</v>
      </c>
      <c r="C70" s="10" t="s">
        <v>7</v>
      </c>
      <c r="D70" s="11">
        <v>134544</v>
      </c>
      <c r="E70" s="5">
        <f t="shared" si="0"/>
        <v>0</v>
      </c>
      <c r="F70" s="11">
        <v>134544</v>
      </c>
    </row>
    <row r="71" spans="1:6" ht="26" x14ac:dyDescent="0.35">
      <c r="A71" s="9" t="s">
        <v>41</v>
      </c>
      <c r="B71" s="10" t="s">
        <v>30</v>
      </c>
      <c r="C71" s="10" t="s">
        <v>8</v>
      </c>
      <c r="D71" s="11">
        <v>134544</v>
      </c>
      <c r="E71" s="5">
        <f t="shared" si="0"/>
        <v>0</v>
      </c>
      <c r="F71" s="11">
        <v>134544</v>
      </c>
    </row>
    <row r="72" spans="1:6" x14ac:dyDescent="0.35">
      <c r="A72" s="12" t="s">
        <v>31</v>
      </c>
      <c r="B72" s="12"/>
      <c r="C72" s="12"/>
      <c r="D72" s="8">
        <v>5308044</v>
      </c>
      <c r="E72" s="5">
        <f t="shared" si="0"/>
        <v>986640</v>
      </c>
      <c r="F72" s="8">
        <v>6294684</v>
      </c>
    </row>
  </sheetData>
  <mergeCells count="8">
    <mergeCell ref="A3:F3"/>
    <mergeCell ref="D1:F1"/>
    <mergeCell ref="A6:A7"/>
    <mergeCell ref="B6:B7"/>
    <mergeCell ref="C6:C7"/>
    <mergeCell ref="D6:D7"/>
    <mergeCell ref="F6:F7"/>
    <mergeCell ref="E6:E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2024-10-29T11:50:06Z</dcterms:modified>
</cp:coreProperties>
</file>