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9" i="5"/>
</calcChain>
</file>

<file path=xl/sharedStrings.xml><?xml version="1.0" encoding="utf-8"?>
<sst xmlns="http://schemas.openxmlformats.org/spreadsheetml/2006/main" count="173" uniqueCount="74">
  <si>
    <t>Наименование</t>
  </si>
  <si>
    <t>Целевая статья</t>
  </si>
  <si>
    <t>Группы и подгруппы видов расходов</t>
  </si>
  <si>
    <t>Ведомственная целевая программа «Повышение уровня эффективности бюджетных расходов сельского поселения «Село Нижние Прыски»</t>
  </si>
  <si>
    <t>01 0 00 00000</t>
  </si>
  <si>
    <t>01 0 00 00300</t>
  </si>
  <si>
    <t>100</t>
  </si>
  <si>
    <t>120</t>
  </si>
  <si>
    <t>200</t>
  </si>
  <si>
    <t>240</t>
  </si>
  <si>
    <t>800</t>
  </si>
  <si>
    <t>850</t>
  </si>
  <si>
    <t>01 0 00 00310</t>
  </si>
  <si>
    <t>01 0 00 01110</t>
  </si>
  <si>
    <t>01 0 00 02130</t>
  </si>
  <si>
    <t>500</t>
  </si>
  <si>
    <t>540</t>
  </si>
  <si>
    <t>Муниципальная программа "Благоустройство территории муниципального образования сельского поселения "Село Нижние Прыски"</t>
  </si>
  <si>
    <t>29 0 00 00000</t>
  </si>
  <si>
    <t>29 0 00 01010</t>
  </si>
  <si>
    <t>29 0 00 01020</t>
  </si>
  <si>
    <t>Непрограммные расходы</t>
  </si>
  <si>
    <t>98 0 00 00000</t>
  </si>
  <si>
    <t>98 0 00 02160</t>
  </si>
  <si>
    <t>Непрограммные расходы федеральных органов исполнительной власти</t>
  </si>
  <si>
    <t>99 0 00 00000</t>
  </si>
  <si>
    <t>99 9 00 00000</t>
  </si>
  <si>
    <t>99 9 00 51180</t>
  </si>
  <si>
    <t>Итого</t>
  </si>
  <si>
    <t>Поправки +; -</t>
  </si>
  <si>
    <t>(рублей)</t>
  </si>
  <si>
    <t>29 0 00 04300</t>
  </si>
  <si>
    <t>29 0 00 04310</t>
  </si>
  <si>
    <t>98 0 00 01230</t>
  </si>
  <si>
    <t>Распределение бюджетных ассигнований  бюджета МО СП "Село Нижние Прыски"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2023 год</t>
  </si>
  <si>
    <t>Измененные бюджетные ассигнования на 2023 год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</si>
  <si>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</si>
  <si>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</si>
  <si>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</si>
  <si>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</si>
  <si>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</si>
  <si>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</si>
  <si>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</si>
  <si>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главы администрации</t>
  </si>
  <si>
    <t>Резервный фонд администрации сельского поселения</t>
  </si>
  <si>
    <t>01 0 00 00750</t>
  </si>
  <si>
    <t>Резервные средства</t>
  </si>
  <si>
    <t>870</t>
  </si>
  <si>
    <t>Выполнение функций органами местного самоуправления</t>
  </si>
  <si>
    <t>Исполнение судебных актов</t>
  </si>
  <si>
    <t>830</t>
  </si>
  <si>
    <t>Исполнение полномочий поселений по формированию архивных фондов поселений</t>
  </si>
  <si>
    <t>Межбюджетные трансферты</t>
  </si>
  <si>
    <t>Иные межбюджетные трансферты</t>
  </si>
  <si>
    <t>Организация благоустройства и озеленения территории поселения</t>
  </si>
  <si>
    <t>Организация уличного освещения</t>
  </si>
  <si>
    <t>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</t>
  </si>
  <si>
    <t>Исполнение полномочий муниципального района по организации ритуальных услуг и содержанию мест захоронения</t>
  </si>
  <si>
    <t>Основное мероприятие "Реализация инициативного проекта "Благоустройство и оборудование детской площадки в д. Стенино, ул. Центральная, в районе дома 40 Козельского района Калужской области"</t>
  </si>
  <si>
    <t>29 0 42 00000</t>
  </si>
  <si>
    <t>Реализация инициативного проекта "Благоустройство и оборудование детской площадки в д. Стенино, ул. Центральная, в районе дома 40 Козельского района Калужской области"</t>
  </si>
  <si>
    <t>29 0 42 S0240</t>
  </si>
  <si>
    <t>Основное мероприятие "Реализация инициативного проекта "Ремонт участка грунтовой дороги в д. Полошково Козельского района Калужской области"</t>
  </si>
  <si>
    <t>29 0 43 00000</t>
  </si>
  <si>
    <t>Реализация инициативного проекта "Ремонт участка грунтовой дороги в д. Полошково Козельского района Калужской области"</t>
  </si>
  <si>
    <t>29 0 43 S0240</t>
  </si>
  <si>
    <t>Основное мероприятие "Реализация инициативного проекта "Ремонт мемориального комплекса погибшим воинам сельского поселения "Село Нижние Прыски" в с. Нижние Прыски Козельского района Калужской области"</t>
  </si>
  <si>
    <t>29 0 44 00000</t>
  </si>
  <si>
    <t>Реализация инициативного проекта "Ремонт мемориального комплекса погибшим воинам сельского поселения "Село Нижние Прыски" в с. Нижние Прыски Козельского района Калужской области"</t>
  </si>
  <si>
    <t>29 0 44 S0240</t>
  </si>
  <si>
    <t>Обеспечение первичных мер пожарной безопасности в границах населенных пунктов поселения</t>
  </si>
  <si>
    <t>Исполнение полномочий поселений по организации физкультурно-оздоровительных и спортивных мероприятий поселения</t>
  </si>
  <si>
    <t>Осуществление первичного воинского учета на территориях, где отсутствуют военные комиссариаты</t>
  </si>
  <si>
    <t>Приложение № 6                                                                            к решению Сельской Думы "О внесении изменений  в решение от 23.12.2022 № 87 "О бюджете МО СП "Село Нижние Прыски" на 2023 год и на плановый период 2024 и 2025 годов"                                                                        от "19" июля 2023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</si>
</sst>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2"/>
    </font>
    <font>
      <b/>
      <sz val="15"/>
      <color theme="1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2" borderId="1">
      <alignment horizontal="right" vertical="top" shrinkToFit="1"/>
    </xf>
    <xf numFmtId="49" fontId="2" fillId="0" borderId="1">
      <alignment horizontal="left" vertical="top" wrapText="1"/>
    </xf>
    <xf numFmtId="49" fontId="2" fillId="0" borderId="1">
      <alignment horizontal="center" vertical="top" wrapText="1"/>
    </xf>
    <xf numFmtId="4" fontId="2" fillId="2" borderId="1">
      <alignment horizontal="right" vertical="top" shrinkToFit="1"/>
    </xf>
    <xf numFmtId="0" fontId="1" fillId="0" borderId="1">
      <alignment horizontal="left"/>
    </xf>
    <xf numFmtId="4" fontId="1" fillId="3" borderId="1">
      <alignment horizontal="right" vertical="top" shrinkToFit="1"/>
    </xf>
    <xf numFmtId="0" fontId="7" fillId="0" borderId="1">
      <alignment horizontal="center" vertical="center" wrapText="1"/>
    </xf>
    <xf numFmtId="0" fontId="7" fillId="0" borderId="1">
      <alignment horizontal="center" vertical="center" shrinkToFit="1"/>
    </xf>
    <xf numFmtId="49" fontId="7" fillId="0" borderId="1">
      <alignment horizontal="left" vertical="top" wrapText="1"/>
    </xf>
    <xf numFmtId="49" fontId="8" fillId="0" borderId="1">
      <alignment horizontal="left" vertical="top" wrapText="1"/>
    </xf>
    <xf numFmtId="49" fontId="8" fillId="0" borderId="1">
      <alignment horizontal="center" vertical="top" wrapText="1"/>
    </xf>
    <xf numFmtId="4" fontId="8" fillId="0" borderId="1">
      <alignment horizontal="right" vertical="center" shrinkToFit="1"/>
    </xf>
    <xf numFmtId="0" fontId="7" fillId="0" borderId="1">
      <alignment horizontal="left"/>
    </xf>
  </cellStyleXfs>
  <cellXfs count="18">
    <xf numFmtId="0" fontId="0" fillId="0" borderId="0" xfId="0"/>
    <xf numFmtId="0" fontId="0" fillId="4" borderId="0" xfId="0" applyFill="1"/>
    <xf numFmtId="0" fontId="3" fillId="4" borderId="0" xfId="0" applyFont="1" applyFill="1" applyAlignment="1">
      <alignment horizontal="center"/>
    </xf>
    <xf numFmtId="0" fontId="5" fillId="0" borderId="1" xfId="2" applyNumberFormat="1" applyFont="1" applyProtection="1">
      <alignment horizontal="center" vertical="center" shrinkToFit="1"/>
    </xf>
    <xf numFmtId="0" fontId="5" fillId="4" borderId="1" xfId="2" applyNumberFormat="1" applyFont="1" applyFill="1" applyProtection="1">
      <alignment horizontal="center" vertical="center" shrinkToFit="1"/>
    </xf>
    <xf numFmtId="49" fontId="7" fillId="0" borderId="1" xfId="13" applyNumberFormat="1" applyProtection="1">
      <alignment horizontal="left" vertical="top" wrapText="1"/>
    </xf>
    <xf numFmtId="49" fontId="1" fillId="0" borderId="1" xfId="2" applyNumberFormat="1" applyAlignment="1" applyProtection="1">
      <alignment horizontal="center" vertical="top" wrapText="1"/>
    </xf>
    <xf numFmtId="4" fontId="1" fillId="0" borderId="1" xfId="3" applyNumberFormat="1" applyAlignment="1" applyProtection="1">
      <alignment horizontal="right" vertical="center" shrinkToFit="1"/>
    </xf>
    <xf numFmtId="49" fontId="8" fillId="0" borderId="1" xfId="14" applyNumberFormat="1" applyProtection="1">
      <alignment horizontal="left" vertical="top" wrapText="1"/>
    </xf>
    <xf numFmtId="49" fontId="8" fillId="0" borderId="1" xfId="15" applyNumberFormat="1" applyProtection="1">
      <alignment horizontal="center" vertical="top" wrapText="1"/>
    </xf>
    <xf numFmtId="4" fontId="8" fillId="0" borderId="1" xfId="16" applyNumberFormat="1" applyProtection="1">
      <alignment horizontal="right" vertical="center" shrinkToFit="1"/>
    </xf>
    <xf numFmtId="0" fontId="7" fillId="0" borderId="1" xfId="17" applyNumberFormat="1" applyProtection="1">
      <alignment horizontal="left"/>
    </xf>
    <xf numFmtId="0" fontId="6" fillId="0" borderId="0" xfId="0" applyFont="1" applyAlignment="1">
      <alignment horizontal="center" wrapText="1"/>
    </xf>
    <xf numFmtId="0" fontId="3" fillId="4" borderId="0" xfId="0" applyFont="1" applyFill="1" applyAlignment="1">
      <alignment horizontal="right" wrapText="1"/>
    </xf>
    <xf numFmtId="0" fontId="5" fillId="0" borderId="2" xfId="1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4" borderId="2" xfId="1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8">
    <cellStyle name="xl22" xfId="11"/>
    <cellStyle name="xl23" xfId="12"/>
    <cellStyle name="xl25" xfId="13"/>
    <cellStyle name="xl26" xfId="14"/>
    <cellStyle name="xl27" xfId="17"/>
    <cellStyle name="xl28" xfId="1"/>
    <cellStyle name="xl29" xfId="2"/>
    <cellStyle name="xl30" xfId="15"/>
    <cellStyle name="xl31" xfId="3"/>
    <cellStyle name="xl32" xfId="6"/>
    <cellStyle name="xl33" xfId="16"/>
    <cellStyle name="xl34" xfId="9"/>
    <cellStyle name="xl37" xfId="4"/>
    <cellStyle name="xl38" xfId="7"/>
    <cellStyle name="xl39" xfId="5"/>
    <cellStyle name="xl40" xfId="8"/>
    <cellStyle name="xl41" xfId="10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>
      <selection activeCell="D1" sqref="D1:F1"/>
    </sheetView>
  </sheetViews>
  <sheetFormatPr defaultRowHeight="15" x14ac:dyDescent="0.25"/>
  <cols>
    <col min="1" max="1" width="53" customWidth="1"/>
    <col min="2" max="2" width="14.85546875" customWidth="1"/>
    <col min="3" max="3" width="12.28515625" customWidth="1"/>
    <col min="4" max="4" width="18" customWidth="1"/>
    <col min="5" max="5" width="16.5703125" customWidth="1"/>
    <col min="6" max="6" width="18" customWidth="1"/>
  </cols>
  <sheetData>
    <row r="1" spans="1:6" ht="88.5" customHeight="1" x14ac:dyDescent="0.25">
      <c r="D1" s="13" t="s">
        <v>73</v>
      </c>
      <c r="E1" s="13"/>
      <c r="F1" s="13"/>
    </row>
    <row r="3" spans="1:6" ht="57.6" customHeight="1" x14ac:dyDescent="0.3">
      <c r="A3" s="12" t="s">
        <v>34</v>
      </c>
      <c r="B3" s="12"/>
      <c r="C3" s="12"/>
      <c r="D3" s="12"/>
      <c r="E3" s="12"/>
      <c r="F3" s="12"/>
    </row>
    <row r="4" spans="1:6" ht="14.45" x14ac:dyDescent="0.3">
      <c r="D4" s="1"/>
      <c r="E4" s="1"/>
      <c r="F4" s="1"/>
    </row>
    <row r="5" spans="1:6" x14ac:dyDescent="0.25">
      <c r="D5" s="1"/>
      <c r="E5" s="1"/>
      <c r="F5" s="2" t="s">
        <v>30</v>
      </c>
    </row>
    <row r="6" spans="1:6" ht="14.45" customHeight="1" x14ac:dyDescent="0.25">
      <c r="A6" s="14" t="s">
        <v>0</v>
      </c>
      <c r="B6" s="14" t="s">
        <v>1</v>
      </c>
      <c r="C6" s="14" t="s">
        <v>2</v>
      </c>
      <c r="D6" s="16" t="s">
        <v>35</v>
      </c>
      <c r="E6" s="16" t="s">
        <v>29</v>
      </c>
      <c r="F6" s="16" t="s">
        <v>35</v>
      </c>
    </row>
    <row r="7" spans="1:6" ht="39.6" customHeight="1" x14ac:dyDescent="0.25">
      <c r="A7" s="15"/>
      <c r="B7" s="15"/>
      <c r="C7" s="15"/>
      <c r="D7" s="17"/>
      <c r="E7" s="17"/>
      <c r="F7" s="17"/>
    </row>
    <row r="8" spans="1:6" ht="14.45" x14ac:dyDescent="0.3">
      <c r="A8" s="3">
        <v>1</v>
      </c>
      <c r="B8" s="3">
        <v>2</v>
      </c>
      <c r="C8" s="3">
        <v>3</v>
      </c>
      <c r="D8" s="4">
        <v>4</v>
      </c>
      <c r="E8" s="4">
        <v>5</v>
      </c>
      <c r="F8" s="4">
        <v>6</v>
      </c>
    </row>
    <row r="9" spans="1:6" ht="38.25" x14ac:dyDescent="0.25">
      <c r="A9" s="5" t="s">
        <v>3</v>
      </c>
      <c r="B9" s="6" t="s">
        <v>4</v>
      </c>
      <c r="C9" s="6"/>
      <c r="D9" s="7">
        <v>1572812</v>
      </c>
      <c r="E9" s="7">
        <f>F9-D9</f>
        <v>269968.12999999989</v>
      </c>
      <c r="F9" s="7">
        <v>1842780.13</v>
      </c>
    </row>
    <row r="10" spans="1:6" x14ac:dyDescent="0.25">
      <c r="A10" s="8" t="s">
        <v>36</v>
      </c>
      <c r="B10" s="9" t="s">
        <v>5</v>
      </c>
      <c r="C10" s="9"/>
      <c r="D10" s="10">
        <v>993128</v>
      </c>
      <c r="E10" s="7">
        <f t="shared" ref="E10:E71" si="0">F10-D10</f>
        <v>92000</v>
      </c>
      <c r="F10" s="10">
        <v>1085128</v>
      </c>
    </row>
    <row r="11" spans="1:6" ht="51" x14ac:dyDescent="0.25">
      <c r="A11" s="8" t="s">
        <v>37</v>
      </c>
      <c r="B11" s="9" t="s">
        <v>5</v>
      </c>
      <c r="C11" s="9" t="s">
        <v>6</v>
      </c>
      <c r="D11" s="10">
        <v>811728</v>
      </c>
      <c r="E11" s="7">
        <f t="shared" si="0"/>
        <v>0</v>
      </c>
      <c r="F11" s="10">
        <v>811728</v>
      </c>
    </row>
    <row r="12" spans="1:6" ht="25.5" x14ac:dyDescent="0.25">
      <c r="A12" s="8" t="s">
        <v>38</v>
      </c>
      <c r="B12" s="9" t="s">
        <v>5</v>
      </c>
      <c r="C12" s="9" t="s">
        <v>7</v>
      </c>
      <c r="D12" s="10">
        <v>811728</v>
      </c>
      <c r="E12" s="7">
        <f t="shared" si="0"/>
        <v>0</v>
      </c>
      <c r="F12" s="10">
        <v>811728</v>
      </c>
    </row>
    <row r="13" spans="1:6" ht="25.5" x14ac:dyDescent="0.25">
      <c r="A13" s="8" t="s">
        <v>39</v>
      </c>
      <c r="B13" s="9" t="s">
        <v>5</v>
      </c>
      <c r="C13" s="9" t="s">
        <v>8</v>
      </c>
      <c r="D13" s="10">
        <v>180900</v>
      </c>
      <c r="E13" s="7">
        <f t="shared" si="0"/>
        <v>92000</v>
      </c>
      <c r="F13" s="10">
        <v>272900</v>
      </c>
    </row>
    <row r="14" spans="1:6" ht="25.5" x14ac:dyDescent="0.25">
      <c r="A14" s="8" t="s">
        <v>40</v>
      </c>
      <c r="B14" s="9" t="s">
        <v>5</v>
      </c>
      <c r="C14" s="9" t="s">
        <v>9</v>
      </c>
      <c r="D14" s="10">
        <v>180900</v>
      </c>
      <c r="E14" s="7">
        <f t="shared" si="0"/>
        <v>92000</v>
      </c>
      <c r="F14" s="10">
        <v>272900</v>
      </c>
    </row>
    <row r="15" spans="1:6" x14ac:dyDescent="0.25">
      <c r="A15" s="8" t="s">
        <v>41</v>
      </c>
      <c r="B15" s="9" t="s">
        <v>5</v>
      </c>
      <c r="C15" s="9" t="s">
        <v>10</v>
      </c>
      <c r="D15" s="10">
        <v>500</v>
      </c>
      <c r="E15" s="7">
        <f t="shared" si="0"/>
        <v>0</v>
      </c>
      <c r="F15" s="10">
        <v>500</v>
      </c>
    </row>
    <row r="16" spans="1:6" x14ac:dyDescent="0.25">
      <c r="A16" s="8" t="s">
        <v>42</v>
      </c>
      <c r="B16" s="9" t="s">
        <v>5</v>
      </c>
      <c r="C16" s="9" t="s">
        <v>11</v>
      </c>
      <c r="D16" s="10">
        <v>500</v>
      </c>
      <c r="E16" s="7">
        <f t="shared" si="0"/>
        <v>0</v>
      </c>
      <c r="F16" s="10">
        <v>500</v>
      </c>
    </row>
    <row r="17" spans="1:6" x14ac:dyDescent="0.25">
      <c r="A17" s="8" t="s">
        <v>43</v>
      </c>
      <c r="B17" s="9" t="s">
        <v>12</v>
      </c>
      <c r="C17" s="9"/>
      <c r="D17" s="10">
        <v>549714</v>
      </c>
      <c r="E17" s="7">
        <f t="shared" si="0"/>
        <v>0</v>
      </c>
      <c r="F17" s="10">
        <v>549714</v>
      </c>
    </row>
    <row r="18" spans="1:6" ht="51" x14ac:dyDescent="0.25">
      <c r="A18" s="8" t="s">
        <v>37</v>
      </c>
      <c r="B18" s="9" t="s">
        <v>12</v>
      </c>
      <c r="C18" s="9" t="s">
        <v>6</v>
      </c>
      <c r="D18" s="10">
        <v>549714</v>
      </c>
      <c r="E18" s="7">
        <f t="shared" si="0"/>
        <v>0</v>
      </c>
      <c r="F18" s="10">
        <v>549714</v>
      </c>
    </row>
    <row r="19" spans="1:6" ht="25.5" x14ac:dyDescent="0.25">
      <c r="A19" s="8" t="s">
        <v>38</v>
      </c>
      <c r="B19" s="9" t="s">
        <v>12</v>
      </c>
      <c r="C19" s="9" t="s">
        <v>7</v>
      </c>
      <c r="D19" s="10">
        <v>549714</v>
      </c>
      <c r="E19" s="7">
        <f t="shared" si="0"/>
        <v>0</v>
      </c>
      <c r="F19" s="10">
        <v>549714</v>
      </c>
    </row>
    <row r="20" spans="1:6" x14ac:dyDescent="0.25">
      <c r="A20" s="8" t="s">
        <v>44</v>
      </c>
      <c r="B20" s="9" t="s">
        <v>45</v>
      </c>
      <c r="C20" s="9"/>
      <c r="D20" s="10">
        <v>10000</v>
      </c>
      <c r="E20" s="7">
        <f t="shared" si="0"/>
        <v>0</v>
      </c>
      <c r="F20" s="10">
        <v>10000</v>
      </c>
    </row>
    <row r="21" spans="1:6" x14ac:dyDescent="0.25">
      <c r="A21" s="8" t="s">
        <v>41</v>
      </c>
      <c r="B21" s="9" t="s">
        <v>45</v>
      </c>
      <c r="C21" s="9" t="s">
        <v>10</v>
      </c>
      <c r="D21" s="10">
        <v>10000</v>
      </c>
      <c r="E21" s="7">
        <f t="shared" si="0"/>
        <v>0</v>
      </c>
      <c r="F21" s="10">
        <v>10000</v>
      </c>
    </row>
    <row r="22" spans="1:6" x14ac:dyDescent="0.25">
      <c r="A22" s="8" t="s">
        <v>46</v>
      </c>
      <c r="B22" s="9" t="s">
        <v>45</v>
      </c>
      <c r="C22" s="9" t="s">
        <v>47</v>
      </c>
      <c r="D22" s="10">
        <v>10000</v>
      </c>
      <c r="E22" s="7">
        <f t="shared" si="0"/>
        <v>0</v>
      </c>
      <c r="F22" s="10">
        <v>10000</v>
      </c>
    </row>
    <row r="23" spans="1:6" x14ac:dyDescent="0.25">
      <c r="A23" s="8" t="s">
        <v>48</v>
      </c>
      <c r="B23" s="9" t="s">
        <v>13</v>
      </c>
      <c r="C23" s="9"/>
      <c r="D23" s="10">
        <v>5568</v>
      </c>
      <c r="E23" s="7">
        <f t="shared" si="0"/>
        <v>177968.13</v>
      </c>
      <c r="F23" s="10">
        <v>183536.13</v>
      </c>
    </row>
    <row r="24" spans="1:6" ht="25.5" x14ac:dyDescent="0.25">
      <c r="A24" s="8" t="s">
        <v>39</v>
      </c>
      <c r="B24" s="9" t="s">
        <v>13</v>
      </c>
      <c r="C24" s="9" t="s">
        <v>8</v>
      </c>
      <c r="D24" s="10">
        <v>2160</v>
      </c>
      <c r="E24" s="7">
        <f t="shared" si="0"/>
        <v>3570</v>
      </c>
      <c r="F24" s="10">
        <v>5730</v>
      </c>
    </row>
    <row r="25" spans="1:6" ht="25.5" x14ac:dyDescent="0.25">
      <c r="A25" s="8" t="s">
        <v>40</v>
      </c>
      <c r="B25" s="9" t="s">
        <v>13</v>
      </c>
      <c r="C25" s="9" t="s">
        <v>9</v>
      </c>
      <c r="D25" s="10">
        <v>2160</v>
      </c>
      <c r="E25" s="7">
        <f t="shared" si="0"/>
        <v>3570</v>
      </c>
      <c r="F25" s="10">
        <v>5730</v>
      </c>
    </row>
    <row r="26" spans="1:6" x14ac:dyDescent="0.25">
      <c r="A26" s="8" t="s">
        <v>41</v>
      </c>
      <c r="B26" s="9" t="s">
        <v>13</v>
      </c>
      <c r="C26" s="9" t="s">
        <v>10</v>
      </c>
      <c r="D26" s="10">
        <v>3408</v>
      </c>
      <c r="E26" s="7">
        <f t="shared" si="0"/>
        <v>174398.13</v>
      </c>
      <c r="F26" s="10">
        <v>177806.13</v>
      </c>
    </row>
    <row r="27" spans="1:6" x14ac:dyDescent="0.25">
      <c r="A27" s="8" t="s">
        <v>49</v>
      </c>
      <c r="B27" s="9" t="s">
        <v>13</v>
      </c>
      <c r="C27" s="9" t="s">
        <v>50</v>
      </c>
      <c r="D27" s="10">
        <v>0</v>
      </c>
      <c r="E27" s="7">
        <f t="shared" si="0"/>
        <v>173262.13</v>
      </c>
      <c r="F27" s="10">
        <v>173262.13</v>
      </c>
    </row>
    <row r="28" spans="1:6" x14ac:dyDescent="0.25">
      <c r="A28" s="8" t="s">
        <v>42</v>
      </c>
      <c r="B28" s="9" t="s">
        <v>13</v>
      </c>
      <c r="C28" s="9" t="s">
        <v>11</v>
      </c>
      <c r="D28" s="10">
        <v>3408</v>
      </c>
      <c r="E28" s="7">
        <f t="shared" si="0"/>
        <v>1136</v>
      </c>
      <c r="F28" s="10">
        <v>4544</v>
      </c>
    </row>
    <row r="29" spans="1:6" ht="25.5" x14ac:dyDescent="0.25">
      <c r="A29" s="8" t="s">
        <v>51</v>
      </c>
      <c r="B29" s="9" t="s">
        <v>14</v>
      </c>
      <c r="C29" s="9"/>
      <c r="D29" s="10">
        <v>14402</v>
      </c>
      <c r="E29" s="7">
        <f t="shared" si="0"/>
        <v>0</v>
      </c>
      <c r="F29" s="10">
        <v>14402</v>
      </c>
    </row>
    <row r="30" spans="1:6" x14ac:dyDescent="0.25">
      <c r="A30" s="8" t="s">
        <v>52</v>
      </c>
      <c r="B30" s="9" t="s">
        <v>14</v>
      </c>
      <c r="C30" s="9" t="s">
        <v>15</v>
      </c>
      <c r="D30" s="10">
        <v>14402</v>
      </c>
      <c r="E30" s="7">
        <f t="shared" si="0"/>
        <v>0</v>
      </c>
      <c r="F30" s="10">
        <v>14402</v>
      </c>
    </row>
    <row r="31" spans="1:6" x14ac:dyDescent="0.25">
      <c r="A31" s="8" t="s">
        <v>53</v>
      </c>
      <c r="B31" s="9" t="s">
        <v>14</v>
      </c>
      <c r="C31" s="9" t="s">
        <v>16</v>
      </c>
      <c r="D31" s="10">
        <v>14402</v>
      </c>
      <c r="E31" s="7">
        <f t="shared" si="0"/>
        <v>0</v>
      </c>
      <c r="F31" s="10">
        <v>14402</v>
      </c>
    </row>
    <row r="32" spans="1:6" ht="38.25" x14ac:dyDescent="0.25">
      <c r="A32" s="5" t="s">
        <v>17</v>
      </c>
      <c r="B32" s="6" t="s">
        <v>18</v>
      </c>
      <c r="C32" s="6"/>
      <c r="D32" s="7">
        <v>608126</v>
      </c>
      <c r="E32" s="7">
        <f t="shared" si="0"/>
        <v>992730.26</v>
      </c>
      <c r="F32" s="7">
        <v>1600856.26</v>
      </c>
    </row>
    <row r="33" spans="1:6" ht="25.5" x14ac:dyDescent="0.25">
      <c r="A33" s="8" t="s">
        <v>54</v>
      </c>
      <c r="B33" s="9" t="s">
        <v>19</v>
      </c>
      <c r="C33" s="9"/>
      <c r="D33" s="10">
        <v>74526</v>
      </c>
      <c r="E33" s="7">
        <f t="shared" si="0"/>
        <v>-9448.39</v>
      </c>
      <c r="F33" s="10">
        <v>65077.61</v>
      </c>
    </row>
    <row r="34" spans="1:6" ht="25.5" x14ac:dyDescent="0.25">
      <c r="A34" s="8" t="s">
        <v>39</v>
      </c>
      <c r="B34" s="9" t="s">
        <v>19</v>
      </c>
      <c r="C34" s="9" t="s">
        <v>8</v>
      </c>
      <c r="D34" s="10">
        <v>74526</v>
      </c>
      <c r="E34" s="7">
        <f t="shared" si="0"/>
        <v>-9448.39</v>
      </c>
      <c r="F34" s="10">
        <v>65077.61</v>
      </c>
    </row>
    <row r="35" spans="1:6" ht="25.5" x14ac:dyDescent="0.25">
      <c r="A35" s="8" t="s">
        <v>40</v>
      </c>
      <c r="B35" s="9" t="s">
        <v>19</v>
      </c>
      <c r="C35" s="9" t="s">
        <v>9</v>
      </c>
      <c r="D35" s="10">
        <v>74526</v>
      </c>
      <c r="E35" s="7">
        <f t="shared" si="0"/>
        <v>-9448.39</v>
      </c>
      <c r="F35" s="10">
        <v>65077.61</v>
      </c>
    </row>
    <row r="36" spans="1:6" x14ac:dyDescent="0.25">
      <c r="A36" s="8" t="s">
        <v>55</v>
      </c>
      <c r="B36" s="9" t="s">
        <v>20</v>
      </c>
      <c r="C36" s="9"/>
      <c r="D36" s="10">
        <v>322100</v>
      </c>
      <c r="E36" s="7">
        <f t="shared" si="0"/>
        <v>5988.390000000014</v>
      </c>
      <c r="F36" s="10">
        <v>328088.39</v>
      </c>
    </row>
    <row r="37" spans="1:6" ht="25.5" x14ac:dyDescent="0.25">
      <c r="A37" s="8" t="s">
        <v>39</v>
      </c>
      <c r="B37" s="9" t="s">
        <v>20</v>
      </c>
      <c r="C37" s="9" t="s">
        <v>8</v>
      </c>
      <c r="D37" s="10">
        <v>322000</v>
      </c>
      <c r="E37" s="7">
        <f t="shared" si="0"/>
        <v>5988.390000000014</v>
      </c>
      <c r="F37" s="10">
        <v>327988.39</v>
      </c>
    </row>
    <row r="38" spans="1:6" ht="25.5" x14ac:dyDescent="0.25">
      <c r="A38" s="8" t="s">
        <v>40</v>
      </c>
      <c r="B38" s="9" t="s">
        <v>20</v>
      </c>
      <c r="C38" s="9" t="s">
        <v>9</v>
      </c>
      <c r="D38" s="10">
        <v>322000</v>
      </c>
      <c r="E38" s="7">
        <f t="shared" si="0"/>
        <v>5988.390000000014</v>
      </c>
      <c r="F38" s="10">
        <v>327988.39</v>
      </c>
    </row>
    <row r="39" spans="1:6" x14ac:dyDescent="0.25">
      <c r="A39" s="8" t="s">
        <v>41</v>
      </c>
      <c r="B39" s="9" t="s">
        <v>20</v>
      </c>
      <c r="C39" s="9" t="s">
        <v>10</v>
      </c>
      <c r="D39" s="10">
        <v>100</v>
      </c>
      <c r="E39" s="7">
        <f t="shared" si="0"/>
        <v>0</v>
      </c>
      <c r="F39" s="10">
        <v>100</v>
      </c>
    </row>
    <row r="40" spans="1:6" x14ac:dyDescent="0.25">
      <c r="A40" s="8" t="s">
        <v>42</v>
      </c>
      <c r="B40" s="9" t="s">
        <v>20</v>
      </c>
      <c r="C40" s="9" t="s">
        <v>11</v>
      </c>
      <c r="D40" s="10">
        <v>100</v>
      </c>
      <c r="E40" s="7">
        <f t="shared" si="0"/>
        <v>0</v>
      </c>
      <c r="F40" s="10">
        <v>100</v>
      </c>
    </row>
    <row r="41" spans="1:6" ht="51" x14ac:dyDescent="0.25">
      <c r="A41" s="8" t="s">
        <v>56</v>
      </c>
      <c r="B41" s="9" t="s">
        <v>31</v>
      </c>
      <c r="C41" s="9"/>
      <c r="D41" s="10">
        <v>180000</v>
      </c>
      <c r="E41" s="7">
        <f t="shared" si="0"/>
        <v>0</v>
      </c>
      <c r="F41" s="10">
        <v>180000</v>
      </c>
    </row>
    <row r="42" spans="1:6" ht="25.5" x14ac:dyDescent="0.25">
      <c r="A42" s="8" t="s">
        <v>39</v>
      </c>
      <c r="B42" s="9" t="s">
        <v>31</v>
      </c>
      <c r="C42" s="9" t="s">
        <v>8</v>
      </c>
      <c r="D42" s="10">
        <v>180000</v>
      </c>
      <c r="E42" s="7">
        <f t="shared" si="0"/>
        <v>0</v>
      </c>
      <c r="F42" s="10">
        <v>180000</v>
      </c>
    </row>
    <row r="43" spans="1:6" ht="25.5" x14ac:dyDescent="0.25">
      <c r="A43" s="8" t="s">
        <v>40</v>
      </c>
      <c r="B43" s="9" t="s">
        <v>31</v>
      </c>
      <c r="C43" s="9" t="s">
        <v>9</v>
      </c>
      <c r="D43" s="10">
        <v>180000</v>
      </c>
      <c r="E43" s="7">
        <f t="shared" si="0"/>
        <v>0</v>
      </c>
      <c r="F43" s="10">
        <v>180000</v>
      </c>
    </row>
    <row r="44" spans="1:6" ht="38.25" x14ac:dyDescent="0.25">
      <c r="A44" s="8" t="s">
        <v>57</v>
      </c>
      <c r="B44" s="9" t="s">
        <v>32</v>
      </c>
      <c r="C44" s="9"/>
      <c r="D44" s="10">
        <v>31500</v>
      </c>
      <c r="E44" s="7">
        <f t="shared" si="0"/>
        <v>0</v>
      </c>
      <c r="F44" s="10">
        <v>31500</v>
      </c>
    </row>
    <row r="45" spans="1:6" ht="25.5" x14ac:dyDescent="0.25">
      <c r="A45" s="8" t="s">
        <v>39</v>
      </c>
      <c r="B45" s="9" t="s">
        <v>32</v>
      </c>
      <c r="C45" s="9" t="s">
        <v>8</v>
      </c>
      <c r="D45" s="10">
        <v>31500</v>
      </c>
      <c r="E45" s="7">
        <f t="shared" si="0"/>
        <v>0</v>
      </c>
      <c r="F45" s="10">
        <v>31500</v>
      </c>
    </row>
    <row r="46" spans="1:6" ht="25.5" x14ac:dyDescent="0.25">
      <c r="A46" s="8" t="s">
        <v>40</v>
      </c>
      <c r="B46" s="9" t="s">
        <v>32</v>
      </c>
      <c r="C46" s="9" t="s">
        <v>9</v>
      </c>
      <c r="D46" s="10">
        <v>31500</v>
      </c>
      <c r="E46" s="7">
        <f t="shared" si="0"/>
        <v>0</v>
      </c>
      <c r="F46" s="10">
        <v>31500</v>
      </c>
    </row>
    <row r="47" spans="1:6" ht="51" x14ac:dyDescent="0.25">
      <c r="A47" s="8" t="s">
        <v>58</v>
      </c>
      <c r="B47" s="9" t="s">
        <v>59</v>
      </c>
      <c r="C47" s="9"/>
      <c r="D47" s="10">
        <v>0</v>
      </c>
      <c r="E47" s="7">
        <f t="shared" si="0"/>
        <v>527876.77</v>
      </c>
      <c r="F47" s="10">
        <v>527876.77</v>
      </c>
    </row>
    <row r="48" spans="1:6" ht="38.25" x14ac:dyDescent="0.25">
      <c r="A48" s="8" t="s">
        <v>60</v>
      </c>
      <c r="B48" s="9" t="s">
        <v>61</v>
      </c>
      <c r="C48" s="9"/>
      <c r="D48" s="10">
        <v>0</v>
      </c>
      <c r="E48" s="7">
        <f t="shared" si="0"/>
        <v>527876.77</v>
      </c>
      <c r="F48" s="10">
        <v>527876.77</v>
      </c>
    </row>
    <row r="49" spans="1:6" ht="25.5" x14ac:dyDescent="0.25">
      <c r="A49" s="8" t="s">
        <v>39</v>
      </c>
      <c r="B49" s="9" t="s">
        <v>61</v>
      </c>
      <c r="C49" s="9" t="s">
        <v>8</v>
      </c>
      <c r="D49" s="10">
        <v>0</v>
      </c>
      <c r="E49" s="7">
        <f t="shared" si="0"/>
        <v>527876.77</v>
      </c>
      <c r="F49" s="10">
        <v>527876.77</v>
      </c>
    </row>
    <row r="50" spans="1:6" ht="25.5" x14ac:dyDescent="0.25">
      <c r="A50" s="8" t="s">
        <v>40</v>
      </c>
      <c r="B50" s="9" t="s">
        <v>61</v>
      </c>
      <c r="C50" s="9" t="s">
        <v>9</v>
      </c>
      <c r="D50" s="10">
        <v>0</v>
      </c>
      <c r="E50" s="7">
        <f t="shared" si="0"/>
        <v>527876.77</v>
      </c>
      <c r="F50" s="10">
        <v>527876.77</v>
      </c>
    </row>
    <row r="51" spans="1:6" ht="38.25" x14ac:dyDescent="0.25">
      <c r="A51" s="8" t="s">
        <v>62</v>
      </c>
      <c r="B51" s="9" t="s">
        <v>63</v>
      </c>
      <c r="C51" s="9"/>
      <c r="D51" s="10">
        <v>0</v>
      </c>
      <c r="E51" s="7">
        <f t="shared" si="0"/>
        <v>281123.88</v>
      </c>
      <c r="F51" s="10">
        <v>281123.88</v>
      </c>
    </row>
    <row r="52" spans="1:6" ht="38.25" x14ac:dyDescent="0.25">
      <c r="A52" s="8" t="s">
        <v>64</v>
      </c>
      <c r="B52" s="9" t="s">
        <v>65</v>
      </c>
      <c r="C52" s="9"/>
      <c r="D52" s="10">
        <v>0</v>
      </c>
      <c r="E52" s="7">
        <f t="shared" si="0"/>
        <v>281123.88</v>
      </c>
      <c r="F52" s="10">
        <v>281123.88</v>
      </c>
    </row>
    <row r="53" spans="1:6" ht="25.5" x14ac:dyDescent="0.25">
      <c r="A53" s="8" t="s">
        <v>39</v>
      </c>
      <c r="B53" s="9" t="s">
        <v>65</v>
      </c>
      <c r="C53" s="9" t="s">
        <v>8</v>
      </c>
      <c r="D53" s="10">
        <v>0</v>
      </c>
      <c r="E53" s="7">
        <f t="shared" si="0"/>
        <v>281123.88</v>
      </c>
      <c r="F53" s="10">
        <v>281123.88</v>
      </c>
    </row>
    <row r="54" spans="1:6" ht="25.5" x14ac:dyDescent="0.25">
      <c r="A54" s="8" t="s">
        <v>40</v>
      </c>
      <c r="B54" s="9" t="s">
        <v>65</v>
      </c>
      <c r="C54" s="9" t="s">
        <v>9</v>
      </c>
      <c r="D54" s="10">
        <v>0</v>
      </c>
      <c r="E54" s="7">
        <f t="shared" si="0"/>
        <v>281123.88</v>
      </c>
      <c r="F54" s="10">
        <v>281123.88</v>
      </c>
    </row>
    <row r="55" spans="1:6" ht="51" x14ac:dyDescent="0.25">
      <c r="A55" s="8" t="s">
        <v>66</v>
      </c>
      <c r="B55" s="9" t="s">
        <v>67</v>
      </c>
      <c r="C55" s="9"/>
      <c r="D55" s="10">
        <v>0</v>
      </c>
      <c r="E55" s="7">
        <f t="shared" si="0"/>
        <v>187189.61</v>
      </c>
      <c r="F55" s="10">
        <v>187189.61</v>
      </c>
    </row>
    <row r="56" spans="1:6" ht="51" x14ac:dyDescent="0.25">
      <c r="A56" s="8" t="s">
        <v>68</v>
      </c>
      <c r="B56" s="9" t="s">
        <v>69</v>
      </c>
      <c r="C56" s="9"/>
      <c r="D56" s="10">
        <v>0</v>
      </c>
      <c r="E56" s="7">
        <f t="shared" si="0"/>
        <v>187189.61</v>
      </c>
      <c r="F56" s="10">
        <v>187189.61</v>
      </c>
    </row>
    <row r="57" spans="1:6" ht="25.5" x14ac:dyDescent="0.25">
      <c r="A57" s="8" t="s">
        <v>39</v>
      </c>
      <c r="B57" s="9" t="s">
        <v>69</v>
      </c>
      <c r="C57" s="9" t="s">
        <v>8</v>
      </c>
      <c r="D57" s="10">
        <v>0</v>
      </c>
      <c r="E57" s="7">
        <f t="shared" si="0"/>
        <v>187189.61</v>
      </c>
      <c r="F57" s="10">
        <v>187189.61</v>
      </c>
    </row>
    <row r="58" spans="1:6" ht="25.5" x14ac:dyDescent="0.25">
      <c r="A58" s="8" t="s">
        <v>40</v>
      </c>
      <c r="B58" s="9" t="s">
        <v>69</v>
      </c>
      <c r="C58" s="9" t="s">
        <v>9</v>
      </c>
      <c r="D58" s="10">
        <v>0</v>
      </c>
      <c r="E58" s="7">
        <f t="shared" si="0"/>
        <v>187189.61</v>
      </c>
      <c r="F58" s="10">
        <v>187189.61</v>
      </c>
    </row>
    <row r="59" spans="1:6" x14ac:dyDescent="0.25">
      <c r="A59" s="5" t="s">
        <v>21</v>
      </c>
      <c r="B59" s="6" t="s">
        <v>22</v>
      </c>
      <c r="C59" s="6"/>
      <c r="D59" s="7">
        <v>30000</v>
      </c>
      <c r="E59" s="7">
        <f t="shared" si="0"/>
        <v>114160.07999999999</v>
      </c>
      <c r="F59" s="7">
        <v>144160.07999999999</v>
      </c>
    </row>
    <row r="60" spans="1:6" ht="25.5" x14ac:dyDescent="0.25">
      <c r="A60" s="8" t="s">
        <v>70</v>
      </c>
      <c r="B60" s="9" t="s">
        <v>33</v>
      </c>
      <c r="C60" s="9"/>
      <c r="D60" s="10">
        <v>25000</v>
      </c>
      <c r="E60" s="7">
        <f t="shared" si="0"/>
        <v>114160.07999999999</v>
      </c>
      <c r="F60" s="10">
        <v>139160.07999999999</v>
      </c>
    </row>
    <row r="61" spans="1:6" ht="25.5" x14ac:dyDescent="0.25">
      <c r="A61" s="8" t="s">
        <v>39</v>
      </c>
      <c r="B61" s="9" t="s">
        <v>33</v>
      </c>
      <c r="C61" s="9" t="s">
        <v>8</v>
      </c>
      <c r="D61" s="10">
        <v>25000</v>
      </c>
      <c r="E61" s="7">
        <f t="shared" si="0"/>
        <v>114160.07999999999</v>
      </c>
      <c r="F61" s="10">
        <v>139160.07999999999</v>
      </c>
    </row>
    <row r="62" spans="1:6" ht="25.5" x14ac:dyDescent="0.25">
      <c r="A62" s="8" t="s">
        <v>40</v>
      </c>
      <c r="B62" s="9" t="s">
        <v>33</v>
      </c>
      <c r="C62" s="9" t="s">
        <v>9</v>
      </c>
      <c r="D62" s="10">
        <v>25000</v>
      </c>
      <c r="E62" s="7">
        <f t="shared" si="0"/>
        <v>114160.07999999999</v>
      </c>
      <c r="F62" s="10">
        <v>139160.07999999999</v>
      </c>
    </row>
    <row r="63" spans="1:6" ht="38.25" x14ac:dyDescent="0.25">
      <c r="A63" s="8" t="s">
        <v>71</v>
      </c>
      <c r="B63" s="9" t="s">
        <v>23</v>
      </c>
      <c r="C63" s="9"/>
      <c r="D63" s="10">
        <v>5000</v>
      </c>
      <c r="E63" s="7">
        <f t="shared" si="0"/>
        <v>0</v>
      </c>
      <c r="F63" s="10">
        <v>5000</v>
      </c>
    </row>
    <row r="64" spans="1:6" x14ac:dyDescent="0.25">
      <c r="A64" s="8" t="s">
        <v>52</v>
      </c>
      <c r="B64" s="9" t="s">
        <v>23</v>
      </c>
      <c r="C64" s="9" t="s">
        <v>15</v>
      </c>
      <c r="D64" s="10">
        <v>5000</v>
      </c>
      <c r="E64" s="7">
        <f t="shared" si="0"/>
        <v>0</v>
      </c>
      <c r="F64" s="10">
        <v>5000</v>
      </c>
    </row>
    <row r="65" spans="1:6" x14ac:dyDescent="0.25">
      <c r="A65" s="8" t="s">
        <v>53</v>
      </c>
      <c r="B65" s="9" t="s">
        <v>23</v>
      </c>
      <c r="C65" s="9" t="s">
        <v>16</v>
      </c>
      <c r="D65" s="10">
        <v>5000</v>
      </c>
      <c r="E65" s="7">
        <f t="shared" si="0"/>
        <v>0</v>
      </c>
      <c r="F65" s="10">
        <v>5000</v>
      </c>
    </row>
    <row r="66" spans="1:6" ht="25.5" x14ac:dyDescent="0.25">
      <c r="A66" s="5" t="s">
        <v>24</v>
      </c>
      <c r="B66" s="6" t="s">
        <v>25</v>
      </c>
      <c r="C66" s="6"/>
      <c r="D66" s="7">
        <v>144500</v>
      </c>
      <c r="E66" s="7">
        <f t="shared" si="0"/>
        <v>0</v>
      </c>
      <c r="F66" s="7">
        <v>144500</v>
      </c>
    </row>
    <row r="67" spans="1:6" x14ac:dyDescent="0.25">
      <c r="A67" s="8" t="s">
        <v>21</v>
      </c>
      <c r="B67" s="9" t="s">
        <v>26</v>
      </c>
      <c r="C67" s="9"/>
      <c r="D67" s="10">
        <v>144500</v>
      </c>
      <c r="E67" s="7">
        <f t="shared" si="0"/>
        <v>0</v>
      </c>
      <c r="F67" s="10">
        <v>144500</v>
      </c>
    </row>
    <row r="68" spans="1:6" ht="25.5" x14ac:dyDescent="0.25">
      <c r="A68" s="8" t="s">
        <v>72</v>
      </c>
      <c r="B68" s="9" t="s">
        <v>27</v>
      </c>
      <c r="C68" s="9"/>
      <c r="D68" s="10">
        <v>144500</v>
      </c>
      <c r="E68" s="7">
        <f t="shared" si="0"/>
        <v>0</v>
      </c>
      <c r="F68" s="10">
        <v>144500</v>
      </c>
    </row>
    <row r="69" spans="1:6" ht="25.5" x14ac:dyDescent="0.25">
      <c r="A69" s="8" t="s">
        <v>39</v>
      </c>
      <c r="B69" s="9" t="s">
        <v>27</v>
      </c>
      <c r="C69" s="9" t="s">
        <v>8</v>
      </c>
      <c r="D69" s="10">
        <v>144500</v>
      </c>
      <c r="E69" s="7">
        <f t="shared" si="0"/>
        <v>0</v>
      </c>
      <c r="F69" s="10">
        <v>144500</v>
      </c>
    </row>
    <row r="70" spans="1:6" ht="25.5" x14ac:dyDescent="0.25">
      <c r="A70" s="8" t="s">
        <v>40</v>
      </c>
      <c r="B70" s="9" t="s">
        <v>27</v>
      </c>
      <c r="C70" s="9" t="s">
        <v>9</v>
      </c>
      <c r="D70" s="10">
        <v>144500</v>
      </c>
      <c r="E70" s="7">
        <f t="shared" si="0"/>
        <v>0</v>
      </c>
      <c r="F70" s="10">
        <v>144500</v>
      </c>
    </row>
    <row r="71" spans="1:6" x14ac:dyDescent="0.25">
      <c r="A71" s="11" t="s">
        <v>28</v>
      </c>
      <c r="B71" s="11"/>
      <c r="C71" s="11"/>
      <c r="D71" s="7">
        <v>2355438</v>
      </c>
      <c r="E71" s="7">
        <f t="shared" si="0"/>
        <v>1376858.4700000002</v>
      </c>
      <c r="F71" s="7">
        <v>3732296.47</v>
      </c>
    </row>
  </sheetData>
  <mergeCells count="8">
    <mergeCell ref="A3:F3"/>
    <mergeCell ref="D1:F1"/>
    <mergeCell ref="A6:A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2023-07-24T13:09:44Z</dcterms:modified>
</cp:coreProperties>
</file>